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PNT INF. 1 TRIM 2024\"/>
    </mc:Choice>
  </mc:AlternateContent>
  <bookViews>
    <workbookView xWindow="0" yWindow="0" windowWidth="28800" windowHeight="12000" activeTab="3"/>
  </bookViews>
  <sheets>
    <sheet name="TRIMESTRAL" sheetId="18" r:id="rId1"/>
    <sheet name="ENERO" sheetId="7" r:id="rId2"/>
    <sheet name="FEBRERO" sheetId="30" r:id="rId3"/>
    <sheet name="MARZO" sheetId="32" r:id="rId4"/>
    <sheet name="ABRIL" sheetId="33" r:id="rId5"/>
    <sheet name="MAYO" sheetId="35" r:id="rId6"/>
    <sheet name="JUNIO" sheetId="36" r:id="rId7"/>
    <sheet name="JULIO" sheetId="37" r:id="rId8"/>
    <sheet name="AGOSTO" sheetId="38" r:id="rId9"/>
    <sheet name="SEPTIEMBRE" sheetId="39" r:id="rId10"/>
    <sheet name="OCTUBRE-" sheetId="43" r:id="rId11"/>
    <sheet name="NOVIEMBRE-" sheetId="44" r:id="rId12"/>
    <sheet name="DICIEMBRE-" sheetId="45" r:id="rId13"/>
  </sheets>
  <definedNames>
    <definedName name="_xlnm.Print_Area" localSheetId="8">AGOSTO!$A$1:$L$18</definedName>
    <definedName name="_xlnm.Print_Area" localSheetId="12">'DICIEMBRE-'!$A$1:$L$23</definedName>
    <definedName name="_xlnm.Print_Area" localSheetId="6">JUNIO!$A$1:$M$45</definedName>
    <definedName name="_xlnm.Print_Area" localSheetId="5">MAYO!$A$1:$L$33</definedName>
    <definedName name="_xlnm.Print_Area" localSheetId="11">'NOVIEMBRE-'!$A$1:$L$12</definedName>
    <definedName name="_xlnm.Print_Area" localSheetId="10">'OCTUBRE-'!$A$1:$L$22</definedName>
    <definedName name="_xlnm.Print_Area" localSheetId="9">SEPTIEMBRE!$A$1:$L$25</definedName>
    <definedName name="OLE_LINK1" localSheetId="7">JULIO!$A$1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32" l="1"/>
  <c r="K13" i="7" l="1"/>
  <c r="L13" i="7" s="1"/>
  <c r="A15" i="7" l="1"/>
  <c r="K15" i="32"/>
  <c r="L15" i="32" s="1"/>
  <c r="K14" i="32"/>
  <c r="L14" i="32" s="1"/>
  <c r="K13" i="32"/>
  <c r="L13" i="32" s="1"/>
  <c r="K12" i="32"/>
  <c r="L12" i="32" s="1"/>
  <c r="K11" i="32"/>
  <c r="L11" i="32" s="1"/>
  <c r="K10" i="32"/>
  <c r="L10" i="32" s="1"/>
  <c r="K30" i="35"/>
  <c r="L30" i="35" s="1"/>
  <c r="K29" i="35"/>
  <c r="L29" i="35" s="1"/>
  <c r="K28" i="35"/>
  <c r="L28" i="35" s="1"/>
  <c r="K27" i="35"/>
  <c r="L27" i="35" s="1"/>
  <c r="K26" i="35"/>
  <c r="L26" i="35" s="1"/>
  <c r="K25" i="35"/>
  <c r="L25" i="35" s="1"/>
  <c r="K24" i="35"/>
  <c r="K23" i="35"/>
  <c r="L23" i="35" s="1"/>
  <c r="K22" i="35"/>
  <c r="L22" i="35" s="1"/>
  <c r="K21" i="35"/>
  <c r="L21" i="35" s="1"/>
  <c r="K20" i="35"/>
  <c r="L20" i="35" s="1"/>
  <c r="K19" i="35"/>
  <c r="L19" i="35" s="1"/>
  <c r="K18" i="35"/>
  <c r="L18" i="35" s="1"/>
  <c r="K17" i="35"/>
  <c r="L17" i="35" s="1"/>
  <c r="K16" i="35"/>
  <c r="K15" i="35"/>
  <c r="L15" i="35" s="1"/>
  <c r="K14" i="35"/>
  <c r="L14" i="35" s="1"/>
  <c r="K13" i="35"/>
  <c r="K12" i="35"/>
  <c r="L12" i="35" s="1"/>
  <c r="L24" i="35"/>
  <c r="L16" i="35"/>
  <c r="A15" i="38"/>
  <c r="K14" i="7" l="1"/>
  <c r="L14" i="7" s="1"/>
  <c r="K11" i="7"/>
  <c r="A11" i="44" l="1"/>
  <c r="A21" i="43" l="1"/>
  <c r="K11" i="43" l="1"/>
  <c r="L11" i="43" s="1"/>
  <c r="K12" i="43"/>
  <c r="L12" i="43" s="1"/>
  <c r="K13" i="43"/>
  <c r="L13" i="43" s="1"/>
  <c r="K14" i="43"/>
  <c r="L14" i="43" s="1"/>
  <c r="K15" i="43"/>
  <c r="L15" i="43" s="1"/>
  <c r="K16" i="43"/>
  <c r="L16" i="43" s="1"/>
  <c r="K17" i="43"/>
  <c r="L17" i="43" s="1"/>
  <c r="K18" i="43"/>
  <c r="L18" i="43" s="1"/>
  <c r="K19" i="43"/>
  <c r="L19" i="43" s="1"/>
  <c r="K20" i="43"/>
  <c r="L20" i="43" s="1"/>
  <c r="E21" i="43"/>
  <c r="F21" i="43"/>
  <c r="G21" i="43"/>
  <c r="H21" i="43"/>
  <c r="I21" i="43"/>
  <c r="J21" i="43"/>
  <c r="A24" i="39" l="1"/>
  <c r="K22" i="39" l="1"/>
  <c r="L22" i="39" s="1"/>
  <c r="A19" i="37" l="1"/>
  <c r="A43" i="36" l="1"/>
  <c r="K42" i="36" l="1"/>
  <c r="L42" i="36" s="1"/>
  <c r="K41" i="36"/>
  <c r="L41" i="36" s="1"/>
  <c r="K40" i="36"/>
  <c r="L40" i="36" s="1"/>
  <c r="K38" i="36"/>
  <c r="L38" i="36" s="1"/>
  <c r="K39" i="36"/>
  <c r="L39" i="36" s="1"/>
  <c r="K37" i="36" l="1"/>
  <c r="L37" i="36" s="1"/>
  <c r="K36" i="36"/>
  <c r="L36" i="36" s="1"/>
  <c r="K35" i="36"/>
  <c r="L35" i="36" s="1"/>
  <c r="K33" i="36"/>
  <c r="L33" i="36" s="1"/>
  <c r="K32" i="36"/>
  <c r="L32" i="36" s="1"/>
  <c r="K15" i="36" l="1"/>
  <c r="L15" i="36" s="1"/>
  <c r="K14" i="36"/>
  <c r="L14" i="36" s="1"/>
  <c r="K13" i="36"/>
  <c r="L13" i="36" s="1"/>
  <c r="J24" i="33" l="1"/>
  <c r="I24" i="33"/>
  <c r="H24" i="33"/>
  <c r="G24" i="33"/>
  <c r="F24" i="33"/>
  <c r="A24" i="33"/>
  <c r="J16" i="32" l="1"/>
  <c r="I16" i="32"/>
  <c r="H16" i="32"/>
  <c r="G16" i="32"/>
  <c r="F16" i="32"/>
  <c r="E16" i="32"/>
  <c r="F25" i="30" l="1"/>
  <c r="E25" i="30"/>
  <c r="K24" i="30" l="1"/>
  <c r="L24" i="30" s="1"/>
  <c r="K23" i="30"/>
  <c r="L23" i="30" s="1"/>
  <c r="K22" i="30"/>
  <c r="L22" i="30" s="1"/>
  <c r="K21" i="30"/>
  <c r="L21" i="30" s="1"/>
  <c r="K20" i="30"/>
  <c r="L20" i="30" s="1"/>
  <c r="K19" i="30"/>
  <c r="L19" i="30" s="1"/>
  <c r="K18" i="30" l="1"/>
  <c r="L18" i="30" s="1"/>
  <c r="K17" i="30" l="1"/>
  <c r="L17" i="30" s="1"/>
  <c r="E15" i="7" l="1"/>
  <c r="K12" i="7" l="1"/>
  <c r="L12" i="7" s="1"/>
  <c r="K9" i="37" l="1"/>
  <c r="K10" i="37"/>
  <c r="K11" i="37"/>
  <c r="L11" i="37" s="1"/>
  <c r="K12" i="37"/>
  <c r="L12" i="37" s="1"/>
  <c r="K13" i="37"/>
  <c r="L13" i="37" s="1"/>
  <c r="K14" i="37"/>
  <c r="L14" i="37" s="1"/>
  <c r="K15" i="37"/>
  <c r="L15" i="37" s="1"/>
  <c r="K16" i="37"/>
  <c r="L16" i="37" s="1"/>
  <c r="K17" i="37"/>
  <c r="K18" i="37"/>
  <c r="L18" i="37" s="1"/>
  <c r="K9" i="39"/>
  <c r="L9" i="39" s="1"/>
  <c r="K10" i="39"/>
  <c r="L10" i="39" s="1"/>
  <c r="K11" i="39"/>
  <c r="L11" i="39" s="1"/>
  <c r="K12" i="39"/>
  <c r="L12" i="39" s="1"/>
  <c r="K13" i="39"/>
  <c r="L13" i="39" s="1"/>
  <c r="K14" i="39"/>
  <c r="L14" i="39" s="1"/>
  <c r="K15" i="39"/>
  <c r="L15" i="39" s="1"/>
  <c r="K16" i="39"/>
  <c r="L16" i="39" s="1"/>
  <c r="K17" i="39"/>
  <c r="L17" i="39" s="1"/>
  <c r="K18" i="39"/>
  <c r="L18" i="39" s="1"/>
  <c r="K19" i="39"/>
  <c r="L19" i="39" s="1"/>
  <c r="K20" i="39"/>
  <c r="L20" i="39" s="1"/>
  <c r="K21" i="39"/>
  <c r="L21" i="39" s="1"/>
  <c r="K23" i="39"/>
  <c r="L23" i="39" s="1"/>
  <c r="J19" i="37"/>
  <c r="H14" i="18" s="1"/>
  <c r="J24" i="39"/>
  <c r="H16" i="18" s="1"/>
  <c r="I19" i="37"/>
  <c r="G14" i="18" s="1"/>
  <c r="I24" i="39"/>
  <c r="G16" i="18" s="1"/>
  <c r="H19" i="37"/>
  <c r="F14" i="18" s="1"/>
  <c r="H24" i="39"/>
  <c r="F16" i="18" s="1"/>
  <c r="G19" i="37"/>
  <c r="E14" i="18" s="1"/>
  <c r="G24" i="39"/>
  <c r="E16" i="18" s="1"/>
  <c r="F19" i="37"/>
  <c r="F24" i="39"/>
  <c r="D16" i="18" s="1"/>
  <c r="E19" i="37"/>
  <c r="E24" i="39"/>
  <c r="C16" i="18" s="1"/>
  <c r="J15" i="38"/>
  <c r="H15" i="18" s="1"/>
  <c r="I15" i="38"/>
  <c r="G15" i="18" s="1"/>
  <c r="H15" i="38"/>
  <c r="F15" i="18" s="1"/>
  <c r="G15" i="38"/>
  <c r="E15" i="18" s="1"/>
  <c r="F15" i="38"/>
  <c r="D15" i="18" s="1"/>
  <c r="E15" i="38"/>
  <c r="C15" i="18" s="1"/>
  <c r="K11" i="38"/>
  <c r="K12" i="38"/>
  <c r="L12" i="38" s="1"/>
  <c r="K13" i="38"/>
  <c r="L13" i="38" s="1"/>
  <c r="K14" i="38"/>
  <c r="L14" i="38" s="1"/>
  <c r="L17" i="37"/>
  <c r="F43" i="36"/>
  <c r="D10" i="18" s="1"/>
  <c r="E43" i="36"/>
  <c r="C10" i="18" s="1"/>
  <c r="K11" i="36"/>
  <c r="L11" i="36" s="1"/>
  <c r="K12" i="36"/>
  <c r="L12" i="36" s="1"/>
  <c r="K16" i="36"/>
  <c r="L16" i="36" s="1"/>
  <c r="K17" i="36"/>
  <c r="L17" i="36" s="1"/>
  <c r="K18" i="36"/>
  <c r="L18" i="36" s="1"/>
  <c r="K19" i="36"/>
  <c r="L19" i="36" s="1"/>
  <c r="K20" i="36"/>
  <c r="L20" i="36" s="1"/>
  <c r="K21" i="36"/>
  <c r="L21" i="36" s="1"/>
  <c r="K22" i="36"/>
  <c r="L22" i="36" s="1"/>
  <c r="K23" i="36"/>
  <c r="L23" i="36" s="1"/>
  <c r="K24" i="36"/>
  <c r="L24" i="36" s="1"/>
  <c r="K25" i="36"/>
  <c r="L25" i="36" s="1"/>
  <c r="K26" i="36"/>
  <c r="L26" i="36" s="1"/>
  <c r="K27" i="36"/>
  <c r="L27" i="36" s="1"/>
  <c r="K28" i="36"/>
  <c r="L28" i="36" s="1"/>
  <c r="K29" i="36"/>
  <c r="L29" i="36" s="1"/>
  <c r="K30" i="36"/>
  <c r="L30" i="36" s="1"/>
  <c r="K31" i="36"/>
  <c r="L31" i="36" s="1"/>
  <c r="K34" i="36"/>
  <c r="L34" i="36" s="1"/>
  <c r="L13" i="35"/>
  <c r="K11" i="35"/>
  <c r="L11" i="35" s="1"/>
  <c r="L31" i="35" s="1"/>
  <c r="J15" i="7"/>
  <c r="H2" i="18" s="1"/>
  <c r="I15" i="7"/>
  <c r="G2" i="18" s="1"/>
  <c r="H15" i="7"/>
  <c r="F2" i="18" s="1"/>
  <c r="G15" i="7"/>
  <c r="E2" i="18" s="1"/>
  <c r="F15" i="7"/>
  <c r="D2" i="18" s="1"/>
  <c r="C2" i="18"/>
  <c r="K10" i="7"/>
  <c r="L10" i="7" s="1"/>
  <c r="A31" i="35"/>
  <c r="J31" i="35"/>
  <c r="H9" i="18" s="1"/>
  <c r="I31" i="35"/>
  <c r="G9" i="18" s="1"/>
  <c r="H31" i="35"/>
  <c r="F9" i="18" s="1"/>
  <c r="F31" i="35"/>
  <c r="D9" i="18" s="1"/>
  <c r="E31" i="35"/>
  <c r="C9" i="18" s="1"/>
  <c r="G31" i="35"/>
  <c r="E9" i="18" s="1"/>
  <c r="H8" i="18"/>
  <c r="G8" i="18"/>
  <c r="F8" i="18"/>
  <c r="E8" i="18"/>
  <c r="D8" i="18"/>
  <c r="E24" i="33"/>
  <c r="C8" i="18" s="1"/>
  <c r="K23" i="33"/>
  <c r="L23" i="33" s="1"/>
  <c r="K22" i="33"/>
  <c r="L22" i="33" s="1"/>
  <c r="K21" i="33"/>
  <c r="L21" i="33" s="1"/>
  <c r="K20" i="33"/>
  <c r="L20" i="33" s="1"/>
  <c r="K19" i="33"/>
  <c r="L19" i="33" s="1"/>
  <c r="K18" i="33"/>
  <c r="L18" i="33" s="1"/>
  <c r="K17" i="33"/>
  <c r="L17" i="33" s="1"/>
  <c r="K16" i="33"/>
  <c r="L16" i="33" s="1"/>
  <c r="K15" i="33"/>
  <c r="L15" i="33" s="1"/>
  <c r="K14" i="33"/>
  <c r="L14" i="33" s="1"/>
  <c r="K13" i="33"/>
  <c r="K12" i="33"/>
  <c r="L12" i="33" s="1"/>
  <c r="K11" i="33"/>
  <c r="L11" i="33" s="1"/>
  <c r="H4" i="18"/>
  <c r="F4" i="18"/>
  <c r="E4" i="18"/>
  <c r="D4" i="18"/>
  <c r="C4" i="18"/>
  <c r="G4" i="18"/>
  <c r="K9" i="32"/>
  <c r="J25" i="30"/>
  <c r="H3" i="18" s="1"/>
  <c r="I25" i="30"/>
  <c r="G3" i="18" s="1"/>
  <c r="H25" i="30"/>
  <c r="F3" i="18" s="1"/>
  <c r="G25" i="30"/>
  <c r="E3" i="18" s="1"/>
  <c r="D3" i="18"/>
  <c r="C3" i="18"/>
  <c r="K16" i="30"/>
  <c r="L16" i="30" s="1"/>
  <c r="K15" i="30"/>
  <c r="L15" i="30" s="1"/>
  <c r="K14" i="30"/>
  <c r="L14" i="30" s="1"/>
  <c r="K13" i="30"/>
  <c r="L13" i="30" s="1"/>
  <c r="K12" i="30"/>
  <c r="L12" i="30" s="1"/>
  <c r="K11" i="30"/>
  <c r="L11" i="30" s="1"/>
  <c r="K10" i="30"/>
  <c r="L10" i="30" s="1"/>
  <c r="K9" i="30"/>
  <c r="K9" i="7"/>
  <c r="G22" i="45"/>
  <c r="E23" i="18" s="1"/>
  <c r="F22" i="45"/>
  <c r="D23" i="18" s="1"/>
  <c r="E22" i="45"/>
  <c r="C23" i="18" s="1"/>
  <c r="K20" i="45"/>
  <c r="L20" i="45" s="1"/>
  <c r="K19" i="45"/>
  <c r="L19" i="45" s="1"/>
  <c r="K18" i="45"/>
  <c r="L18" i="45" s="1"/>
  <c r="K17" i="45"/>
  <c r="L17" i="45" s="1"/>
  <c r="K16" i="45"/>
  <c r="L16" i="45" s="1"/>
  <c r="K15" i="45"/>
  <c r="L15" i="45" s="1"/>
  <c r="K14" i="45"/>
  <c r="L14" i="45" s="1"/>
  <c r="K13" i="45"/>
  <c r="L13" i="45" s="1"/>
  <c r="K12" i="45"/>
  <c r="L12" i="45" s="1"/>
  <c r="K11" i="45"/>
  <c r="L11" i="45" s="1"/>
  <c r="K10" i="45"/>
  <c r="L10" i="45" s="1"/>
  <c r="K21" i="45"/>
  <c r="L21" i="45" s="1"/>
  <c r="J22" i="45"/>
  <c r="H23" i="18" s="1"/>
  <c r="I22" i="45"/>
  <c r="G23" i="18" s="1"/>
  <c r="H22" i="45"/>
  <c r="F23" i="18" s="1"/>
  <c r="A22" i="45"/>
  <c r="K9" i="45"/>
  <c r="L9" i="45" s="1"/>
  <c r="K10" i="43"/>
  <c r="L10" i="43" s="1"/>
  <c r="K9" i="43"/>
  <c r="K10" i="44"/>
  <c r="L10" i="44" s="1"/>
  <c r="K9" i="44"/>
  <c r="J11" i="44"/>
  <c r="H22" i="18" s="1"/>
  <c r="I11" i="44"/>
  <c r="G22" i="18" s="1"/>
  <c r="H11" i="44"/>
  <c r="F22" i="18" s="1"/>
  <c r="G11" i="44"/>
  <c r="E22" i="18" s="1"/>
  <c r="F11" i="44"/>
  <c r="D22" i="18" s="1"/>
  <c r="E11" i="44"/>
  <c r="C22" i="18" s="1"/>
  <c r="H21" i="18"/>
  <c r="G21" i="18"/>
  <c r="F21" i="18"/>
  <c r="E21" i="18"/>
  <c r="D21" i="18"/>
  <c r="K64" i="18"/>
  <c r="J43" i="36"/>
  <c r="H10" i="18" s="1"/>
  <c r="I43" i="36"/>
  <c r="G10" i="18" s="1"/>
  <c r="H43" i="36"/>
  <c r="F10" i="18" s="1"/>
  <c r="G43" i="36"/>
  <c r="E10" i="18" s="1"/>
  <c r="D64" i="18"/>
  <c r="E64" i="18"/>
  <c r="F64" i="18"/>
  <c r="H64" i="18"/>
  <c r="I64" i="18"/>
  <c r="J64" i="18"/>
  <c r="L64" i="18"/>
  <c r="M65" i="18"/>
  <c r="C64" i="18"/>
  <c r="L9" i="7" l="1"/>
  <c r="L15" i="7" s="1"/>
  <c r="K15" i="7"/>
  <c r="I2" i="18" s="1"/>
  <c r="K15" i="38"/>
  <c r="L43" i="36"/>
  <c r="L24" i="39"/>
  <c r="L22" i="45"/>
  <c r="J23" i="18" s="1"/>
  <c r="L9" i="37"/>
  <c r="K19" i="37"/>
  <c r="L9" i="43"/>
  <c r="K21" i="43"/>
  <c r="I21" i="18" s="1"/>
  <c r="D14" i="18"/>
  <c r="D17" i="18" s="1"/>
  <c r="D29" i="18" s="1"/>
  <c r="P17" i="37"/>
  <c r="C14" i="18"/>
  <c r="P18" i="37"/>
  <c r="C17" i="18"/>
  <c r="C29" i="18" s="1"/>
  <c r="D11" i="18"/>
  <c r="D28" i="18" s="1"/>
  <c r="G24" i="18"/>
  <c r="G30" i="18" s="1"/>
  <c r="L9" i="32"/>
  <c r="L16" i="32" s="1"/>
  <c r="J4" i="18" s="1"/>
  <c r="K16" i="32"/>
  <c r="G11" i="18"/>
  <c r="G28" i="18" s="1"/>
  <c r="K24" i="33"/>
  <c r="C21" i="18"/>
  <c r="C24" i="18" s="1"/>
  <c r="C30" i="18" s="1"/>
  <c r="F17" i="18"/>
  <c r="F29" i="18" s="1"/>
  <c r="F24" i="18"/>
  <c r="F30" i="18" s="1"/>
  <c r="E24" i="18"/>
  <c r="E30" i="18" s="1"/>
  <c r="L13" i="33"/>
  <c r="L24" i="33" s="1"/>
  <c r="E28" i="18"/>
  <c r="K31" i="35"/>
  <c r="J9" i="18" s="1"/>
  <c r="H17" i="18"/>
  <c r="H29" i="18" s="1"/>
  <c r="K24" i="39"/>
  <c r="I16" i="18" s="1"/>
  <c r="H24" i="18"/>
  <c r="H30" i="18" s="1"/>
  <c r="K11" i="44"/>
  <c r="I22" i="18" s="1"/>
  <c r="D24" i="18"/>
  <c r="D30" i="18" s="1"/>
  <c r="C11" i="18"/>
  <c r="C28" i="18" s="1"/>
  <c r="H11" i="18"/>
  <c r="H28" i="18" s="1"/>
  <c r="K43" i="36"/>
  <c r="J10" i="18" s="1"/>
  <c r="E17" i="18"/>
  <c r="E29" i="18" s="1"/>
  <c r="G17" i="18"/>
  <c r="G29" i="18" s="1"/>
  <c r="K25" i="30"/>
  <c r="I3" i="18" s="1"/>
  <c r="F11" i="18"/>
  <c r="F28" i="18" s="1"/>
  <c r="L9" i="30"/>
  <c r="E5" i="18"/>
  <c r="E27" i="18" s="1"/>
  <c r="L11" i="38"/>
  <c r="L15" i="38" s="1"/>
  <c r="C5" i="18"/>
  <c r="C27" i="18" s="1"/>
  <c r="L9" i="44"/>
  <c r="D5" i="18"/>
  <c r="D27" i="18" s="1"/>
  <c r="F5" i="18"/>
  <c r="F27" i="18" s="1"/>
  <c r="L10" i="37"/>
  <c r="K22" i="45"/>
  <c r="I23" i="18" s="1"/>
  <c r="G5" i="18"/>
  <c r="G27" i="18" s="1"/>
  <c r="H5" i="18"/>
  <c r="H27" i="18" s="1"/>
  <c r="L19" i="37" l="1"/>
  <c r="J14" i="18" s="1"/>
  <c r="J8" i="18"/>
  <c r="J11" i="18" s="1"/>
  <c r="J28" i="18" s="1"/>
  <c r="L25" i="30"/>
  <c r="J3" i="18" s="1"/>
  <c r="L21" i="43"/>
  <c r="J21" i="18" s="1"/>
  <c r="L11" i="44"/>
  <c r="J22" i="18" s="1"/>
  <c r="J15" i="18"/>
  <c r="I15" i="18"/>
  <c r="J16" i="18"/>
  <c r="I24" i="18"/>
  <c r="I30" i="18" s="1"/>
  <c r="I8" i="18"/>
  <c r="G31" i="18"/>
  <c r="I14" i="18"/>
  <c r="I4" i="18"/>
  <c r="I5" i="18" s="1"/>
  <c r="I27" i="18" s="1"/>
  <c r="H31" i="18"/>
  <c r="D31" i="18"/>
  <c r="I10" i="18"/>
  <c r="C31" i="18"/>
  <c r="I9" i="18"/>
  <c r="E31" i="18"/>
  <c r="F31" i="18"/>
  <c r="J2" i="18"/>
  <c r="J24" i="18" l="1"/>
  <c r="J30" i="18" s="1"/>
  <c r="J5" i="18"/>
  <c r="J27" i="18" s="1"/>
  <c r="J17" i="18"/>
  <c r="J29" i="18" s="1"/>
  <c r="I17" i="18"/>
  <c r="I29" i="18" s="1"/>
  <c r="I11" i="18"/>
  <c r="I28" i="18" s="1"/>
  <c r="J31" i="18" l="1"/>
  <c r="I31" i="18"/>
</calcChain>
</file>

<file path=xl/sharedStrings.xml><?xml version="1.0" encoding="utf-8"?>
<sst xmlns="http://schemas.openxmlformats.org/spreadsheetml/2006/main" count="378" uniqueCount="151">
  <si>
    <t>FECHA</t>
  </si>
  <si>
    <t>LUGAR</t>
  </si>
  <si>
    <t>TEMA</t>
  </si>
  <si>
    <t>NIÑAS</t>
  </si>
  <si>
    <t>NIÑOS</t>
  </si>
  <si>
    <t>MUJERES</t>
  </si>
  <si>
    <t>HOMBRES</t>
  </si>
  <si>
    <t>TOTALES</t>
  </si>
  <si>
    <t>TOTALES:</t>
  </si>
  <si>
    <t>ADOLESCENTES</t>
  </si>
  <si>
    <t>CENTRO ESTATAL DE ATENCION A LAS VICTIMAS DEL DELITO</t>
  </si>
  <si>
    <t>No.</t>
  </si>
  <si>
    <t>NÚMERO DE PARTICIPANTES POR PLÁTICA</t>
  </si>
  <si>
    <t>NÚMERO DE SOLICITANTES POR PLÁTICA</t>
  </si>
  <si>
    <t>Niñas</t>
  </si>
  <si>
    <t>Niños</t>
  </si>
  <si>
    <t>Adol. Niñas</t>
  </si>
  <si>
    <t>Adol. Niños</t>
  </si>
  <si>
    <t>Mujeres</t>
  </si>
  <si>
    <t>Hombres</t>
  </si>
  <si>
    <t>Enero</t>
  </si>
  <si>
    <t>Febrero</t>
  </si>
  <si>
    <t>Marzo</t>
  </si>
  <si>
    <t>Totales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</si>
  <si>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</si>
  <si>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</si>
  <si>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</si>
  <si>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</si>
  <si>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</si>
  <si>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</si>
  <si>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</si>
  <si>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</si>
  <si>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</si>
  <si>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Adol.Niñas</t>
  </si>
  <si>
    <t>Adol.Niños</t>
  </si>
  <si>
    <t>Participantes</t>
  </si>
  <si>
    <t>Solicitantes</t>
  </si>
  <si>
    <t>1er.Trim</t>
  </si>
  <si>
    <t>2° Trim.</t>
  </si>
  <si>
    <t>3er Trim.</t>
  </si>
  <si>
    <t>4° Trim.</t>
  </si>
  <si>
    <t>Anual</t>
  </si>
  <si>
    <t>3er.Trim.</t>
  </si>
  <si>
    <t>N°</t>
  </si>
  <si>
    <t>Temas</t>
  </si>
  <si>
    <t>Total</t>
  </si>
  <si>
    <t>Violencia familiar y Nuevas masculinidades</t>
  </si>
  <si>
    <t>Aspectos básicos de género</t>
  </si>
  <si>
    <t>Derechos de las Víctimas y sus Familiares</t>
  </si>
  <si>
    <t>Sensibilización a Servidores Públicos en la Atención a Víctimas del delito</t>
  </si>
  <si>
    <t>Orientaciones de la carpeta juridica de la SEV</t>
  </si>
  <si>
    <t>Violencia familiar -Día Naranja</t>
  </si>
  <si>
    <t>Taller el arbol de las emociones</t>
  </si>
  <si>
    <t>Consecuencias psic.  de la Omisión de cuidado</t>
  </si>
  <si>
    <t>Consecuencias legales de la Omisión de cuidado</t>
  </si>
  <si>
    <t>Etica del docente aspectos legales</t>
  </si>
  <si>
    <t>Etica del docente aspectos psicológicos</t>
  </si>
  <si>
    <t>¿Cómo influye mi autoestima en la formación de mis hijos?</t>
  </si>
  <si>
    <t>Omisión de cuidado para padres de familia.</t>
  </si>
  <si>
    <t>OFICINA DE VINCULACIÓN INTERINSTITUCIONAL Y PREVENCIÓN DEL DELITO</t>
  </si>
  <si>
    <t>OFICINA DE VINCULACIÓN INTERINSTITUCIONAL  Y PREVENCIÓN DEL DELITO</t>
  </si>
  <si>
    <t>No. De platicas</t>
  </si>
  <si>
    <t>¿Quiénes son ellos?-Adultos mayores</t>
  </si>
  <si>
    <t xml:space="preserve"> PREVENCIÓN DEL DELITO</t>
  </si>
  <si>
    <t>CENTRO ESTATAL DE ATENCION A LAS VÍCTIMAS DEL DELITO</t>
  </si>
  <si>
    <t>Crianza positiva</t>
  </si>
  <si>
    <t>Inteligencia emocional</t>
  </si>
  <si>
    <t>Violencia en el noviazgo</t>
  </si>
  <si>
    <t>Protocolos para la Identficacion, Prevencion e Intervencion en el Acoso escolar…</t>
  </si>
  <si>
    <t>Prevención del Delito en redes sociales</t>
  </si>
  <si>
    <t>Ni padres permisivos, ni padres autoritarios</t>
  </si>
  <si>
    <t>Consecuencias Psicosociales de la Violencia de Género</t>
  </si>
  <si>
    <t xml:space="preserve">Derechos humanos con perspectiva de género enfocado al ámbito laboral </t>
  </si>
  <si>
    <t>Aprendiendo a querernos</t>
  </si>
  <si>
    <t xml:space="preserve">Protección legal para los adultos mayores </t>
  </si>
  <si>
    <t xml:space="preserve">Prevención del abuso sexual </t>
  </si>
  <si>
    <t xml:space="preserve">Consumo de sustancias </t>
  </si>
  <si>
    <t>Empoderamiento de las mujeres</t>
  </si>
  <si>
    <t>Violencia contra las mujeres y niñas en Veracruz</t>
  </si>
  <si>
    <t>Medidas básicas de seguridad- Teatro guiñol</t>
  </si>
  <si>
    <t>Ética del docente y su responsabilidad con los alumnos.</t>
  </si>
  <si>
    <t>Plática</t>
  </si>
  <si>
    <t>pláticas</t>
  </si>
  <si>
    <t>1er.Trim.</t>
  </si>
  <si>
    <t>No.Platicas</t>
  </si>
  <si>
    <t>No.platica</t>
  </si>
  <si>
    <t xml:space="preserve"> </t>
  </si>
  <si>
    <t>Etica de docente y su responsabilidad con sus alumnos</t>
  </si>
  <si>
    <t>-USAER- SEV Unidad de Servicio de Apoyo a la Educación Regular.</t>
  </si>
  <si>
    <t xml:space="preserve">Justicia adolescente dirigida a madres y padres de familia.  </t>
  </si>
  <si>
    <t xml:space="preserve">Embarazo no planeado dirigida a alumnos </t>
  </si>
  <si>
    <t>Omisión de cuidado</t>
  </si>
  <si>
    <t>Violencia digital y la ley Olimpia</t>
  </si>
  <si>
    <t>SEV Coordinación de Centros Rébsamen. Xalapa, Ver.</t>
  </si>
  <si>
    <t>SEV Coordinación de Centros Rébsamen: Xalapa, Ver.</t>
  </si>
  <si>
    <t xml:space="preserve">CRIE- -SEV-Centro de Recursos e Información para la Integración Educativa No. 3. Xalapa, Ver.
</t>
  </si>
  <si>
    <t xml:space="preserve">UV- Clínica Universitaria de Salud Reproductiva y Sexual 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</si>
  <si>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</si>
  <si>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</si>
  <si>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</si>
  <si>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</si>
  <si>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</si>
  <si>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</si>
  <si>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</si>
  <si>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</si>
  <si>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</si>
  <si>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</si>
  <si>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</si>
  <si>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</si>
  <si>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M Adol</t>
  </si>
  <si>
    <t>H. Adol</t>
  </si>
  <si>
    <t xml:space="preserve">Protocolos para la identificación, prevencion e intervención del Acoso escolar, maltrato infanil y Actos de connotación sexual para los planteles educativos del Estado de veracruz. </t>
  </si>
  <si>
    <t>SEV Coordinación de Centros Rébsamen, Sede: Esc. Secundaria General número 2 "Julio Zárate"</t>
  </si>
  <si>
    <t xml:space="preserve">H. Ayuntamiento de Alto lucero de Gutiérrez Barrios, Ver. Sede: Esc. Primaria Rafael Ramírez, Localidad Providencia, Mpio. de Alto Lucero, Ver. </t>
  </si>
  <si>
    <t>Acoso escolar y uso adecuado de las redes sociales – Dirigida a alumnos</t>
  </si>
  <si>
    <t xml:space="preserve">H. Ayuntamiento de Alto lucero de Gutiérrez Barrios, Ver. Sede: Escuela Secundaria Ricardo Flores Magón, Blanca Espuma, Mpio. de Alto Lucero, Ver. </t>
  </si>
  <si>
    <t>Acoso escolar y uso adecuado de las redes sociales – Dirigida a alumnos y padres de familia</t>
  </si>
  <si>
    <t xml:space="preserve">USAER- SEV Unidad de Servicio de Apoyo a la Educación Regular. Sede: Jardín de Niños José Martí Localidad Trapiche del Rosario, Mpio. de Actopan, Ver. </t>
  </si>
  <si>
    <t>Centro de Atención Múltiple CAM-74 Zona 04 sector 02 de Educación Especial Federalizada Xalapa, Ver.</t>
  </si>
  <si>
    <t>Sexting</t>
  </si>
  <si>
    <t xml:space="preserve">Procedimientos preventivos y de intervencion en el ámbito escolar </t>
  </si>
  <si>
    <t xml:space="preserve">CAM- Centro de Atención múlipler No. 73 Barrio de San francisco, las Vigas de Ramírez, ver. </t>
  </si>
  <si>
    <t>Omisión de cuidado, dirigida a madres y padres de familia</t>
  </si>
  <si>
    <t xml:space="preserve">UV- Dirección General del Área Academica de Ciencias de la Salud.  Clínica Universitaria de salud Reproductiva y sexual de la UV. Xalapa, ver. </t>
  </si>
  <si>
    <t>Grupos vulnerables y enfoque especial y diferenciado.</t>
  </si>
  <si>
    <t xml:space="preserve">Acoso escolar y uso adecuado de las redes sociales </t>
  </si>
  <si>
    <t xml:space="preserve">H. Ayuntamiento de Alto Lucero, de Gutierrez Barrios, Ver. Secretaria Ejecutiva del SIPINNA. Kinder y primaria José María Morelos y Pavón, loc. Alto del Tizar, Mpio. de Alto Lucero, Ver. </t>
  </si>
  <si>
    <t xml:space="preserve">H. Ayuntamiento de Alto Lucero, de Gutierrez Barrios, Ver. Secretaria Ejecutiva del SIPINNA. Esc. Primaria Ana María Gallaga, loc. La Reforma, Mpio. de Alto Lucero, Ver. </t>
  </si>
  <si>
    <t xml:space="preserve">USAER- SEV Unidad de Servicio de Apoyo a la Educación Regular. Sede:  Esc. Primaria Sebastián Lerdo de Tejada. Xalapa, Ver. </t>
  </si>
  <si>
    <t>Empatía: la clave para combatir el bullying. -Dirigida a alumnos</t>
  </si>
  <si>
    <t>Crianza positiva-dirigida a madres y padres de familia</t>
  </si>
  <si>
    <t>Acoso escolar y uso adecuado de las redes sociales (Prevención del Bullying o Acoso escolar y ciberbullying)</t>
  </si>
  <si>
    <t xml:space="preserve">H. Ayuntamiento de Alto Lucero, de Gutierrez Barrios, Ver. Secretaria Ejecutiva del SIPINNA. Esc. Telesecundaria Aquiles Serdán, loc. Santa Anna, Mpio. de Alto Lucero, Ver. </t>
  </si>
  <si>
    <t>Inspección Escolar No. 10 de Escuelas SecundariasGenerales</t>
  </si>
  <si>
    <t xml:space="preserve">USAER- SEV Unidad de Servicio de Apoyo a la Educación Regular. Sede:  Esc. Primaria Roberto Medellín Ostos. Xalapa, Ver. </t>
  </si>
  <si>
    <t>Mis derechos, mis responsabilidades</t>
  </si>
  <si>
    <t>Prevención de delitos en redes sociales</t>
  </si>
  <si>
    <t>SEV Coordinación de Centros Rébsamen, Sede:Escuela Secundaria particular-Instituto Anglo Xalapeño (INAX) Xalapa, Ver.</t>
  </si>
  <si>
    <t>Inclusión, discapacidad y no discriminación</t>
  </si>
  <si>
    <t>Cantidad de pláticas</t>
  </si>
  <si>
    <t>Protocolos para la Identificación, prevención e Intervención del Acoso  escolar, Maltrato infantil y Actos de Connotación sexual para los planteles educativos del estado de veracruz</t>
  </si>
  <si>
    <t>Instituto de Formación Profesional de la FGE</t>
  </si>
  <si>
    <t xml:space="preserve">El espacio adolescente: Derechos, deberes, empatía y no bullying </t>
  </si>
  <si>
    <t xml:space="preserve">H. Ayuntamiento de Misantla, Ver. </t>
  </si>
  <si>
    <t xml:space="preserve">UV- Dirección general del Área Académica de Ciencias de la Salud, Clínica Universitaria de Salud Reproductiva y sexual. Xalapa, Ver. </t>
  </si>
  <si>
    <t xml:space="preserve">USAER G6- SEV Unidad de Servicio de Apoyo a la Escuela Regular. Sede:  Preescolar Topiltzin. Xalapa, Ver. </t>
  </si>
  <si>
    <t xml:space="preserve">Medidas básicas de seguridad-Teatro guiñol </t>
  </si>
  <si>
    <t>Consumo de sustancias y la comisión de delitos</t>
  </si>
  <si>
    <t>SEV-Escuela Telesecundaria Sebastián Lerdo de Tejada. Xalapa, Ver.</t>
  </si>
  <si>
    <t xml:space="preserve"> Asociación Civil- Instituto Down Xalapa A. C. </t>
  </si>
  <si>
    <t>SEV-Supervisión escolar núm.239 Jalacingo, Ver., en coordinación con Coordinación de Centros Rébsamen de la SEV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</si>
</sst>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alibri"/>
      <family val="2"/>
      <scheme val="minor"/>
    </font>
    <font>
      <sz val="8"/>
      <color theme="1"/>
      <name val="FS ME PRO"/>
    </font>
    <font>
      <sz val="8"/>
      <color theme="1"/>
      <name val="Calibri"/>
      <family val="2"/>
      <scheme val="minor"/>
    </font>
    <font>
      <b/>
      <sz val="8"/>
      <color theme="1"/>
      <name val="FS ME PRO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0"/>
      <color theme="1"/>
      <name val="Neo Sans Pro"/>
      <family val="2"/>
    </font>
    <font>
      <b/>
      <sz val="12"/>
      <color theme="1"/>
      <name val="FS ME PRO"/>
    </font>
    <font>
      <sz val="12"/>
      <color theme="1"/>
      <name val="FS ME PRO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FS ME PRO"/>
    </font>
    <font>
      <b/>
      <sz val="11"/>
      <color theme="1"/>
      <name val="Neo Sans Pro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Neo Sans Pro"/>
    </font>
    <font>
      <b/>
      <sz val="11"/>
      <color theme="1"/>
      <name val="FS ME PRO"/>
    </font>
    <font>
      <sz val="11"/>
      <color theme="1"/>
      <name val="Arial"/>
      <family val="2"/>
    </font>
    <font>
      <sz val="11"/>
      <color theme="1"/>
      <name val="FS ME PRO"/>
    </font>
    <font>
      <b/>
      <sz val="7"/>
      <color theme="1"/>
      <name val="FS ME PRO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12" applyNumberFormat="0" applyAlignment="0" applyProtection="0"/>
    <xf numFmtId="0" fontId="10" fillId="9" borderId="0" applyNumberFormat="0" applyBorder="0" applyAlignment="0" applyProtection="0"/>
  </cellStyleXfs>
  <cellXfs count="341">
    <xf numFmtId="0" fontId="0" fillId="0" borderId="0" xfId="0"/>
    <xf numFmtId="0" fontId="1" fillId="0" borderId="0" xfId="0" applyFont="1"/>
    <xf numFmtId="0" fontId="3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8" fillId="0" borderId="6" xfId="0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/>
    </xf>
    <xf numFmtId="0" fontId="8" fillId="0" borderId="6" xfId="0" applyFont="1" applyBorder="1"/>
    <xf numFmtId="0" fontId="8" fillId="2" borderId="6" xfId="0" applyFont="1" applyFill="1" applyBorder="1"/>
    <xf numFmtId="1" fontId="8" fillId="0" borderId="6" xfId="0" applyNumberFormat="1" applyFont="1" applyBorder="1"/>
    <xf numFmtId="1" fontId="9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4" fillId="0" borderId="7" xfId="0" applyFont="1" applyBorder="1"/>
    <xf numFmtId="0" fontId="14" fillId="0" borderId="6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6" xfId="0" applyBorder="1"/>
    <xf numFmtId="0" fontId="15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1" fontId="16" fillId="0" borderId="6" xfId="2" applyNumberFormat="1" applyFont="1" applyFill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1" fontId="16" fillId="0" borderId="6" xfId="3" applyNumberFormat="1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" fontId="14" fillId="0" borderId="6" xfId="1" applyNumberFormat="1" applyFont="1" applyFill="1" applyBorder="1" applyAlignment="1">
      <alignment horizontal="center" vertical="center"/>
    </xf>
    <xf numFmtId="1" fontId="16" fillId="0" borderId="6" xfId="1" applyNumberFormat="1" applyFont="1" applyFill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0" fontId="22" fillId="0" borderId="6" xfId="0" applyFont="1" applyBorder="1"/>
    <xf numFmtId="1" fontId="21" fillId="0" borderId="6" xfId="4" applyNumberFormat="1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 wrapText="1"/>
    </xf>
    <xf numFmtId="0" fontId="16" fillId="0" borderId="6" xfId="1" applyFont="1" applyFill="1" applyBorder="1"/>
    <xf numFmtId="1" fontId="16" fillId="0" borderId="6" xfId="1" applyNumberFormat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23" fillId="0" borderId="6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21" fillId="0" borderId="6" xfId="2" applyNumberFormat="1" applyFont="1" applyFill="1" applyBorder="1" applyAlignment="1">
      <alignment horizontal="center" vertical="center"/>
    </xf>
    <xf numFmtId="1" fontId="24" fillId="0" borderId="6" xfId="1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" fontId="24" fillId="0" borderId="6" xfId="4" applyNumberFormat="1" applyFont="1" applyFill="1" applyBorder="1" applyAlignment="1">
      <alignment horizontal="center" vertical="center"/>
    </xf>
    <xf numFmtId="1" fontId="0" fillId="0" borderId="0" xfId="0" applyNumberFormat="1"/>
    <xf numFmtId="0" fontId="26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" fontId="28" fillId="0" borderId="6" xfId="0" applyNumberFormat="1" applyFont="1" applyBorder="1" applyAlignment="1">
      <alignment horizontal="center" vertical="center"/>
    </xf>
    <xf numFmtId="0" fontId="28" fillId="0" borderId="6" xfId="4" applyFont="1" applyFill="1" applyBorder="1" applyAlignment="1">
      <alignment horizontal="center" vertical="center" wrapText="1"/>
    </xf>
    <xf numFmtId="1" fontId="29" fillId="0" borderId="6" xfId="0" applyNumberFormat="1" applyFont="1" applyBorder="1" applyAlignment="1">
      <alignment horizontal="center" vertical="center"/>
    </xf>
    <xf numFmtId="1" fontId="28" fillId="0" borderId="6" xfId="4" applyNumberFormat="1" applyFont="1" applyFill="1" applyBorder="1" applyAlignment="1">
      <alignment horizontal="center" vertical="center"/>
    </xf>
    <xf numFmtId="0" fontId="28" fillId="0" borderId="6" xfId="1" applyFont="1" applyFill="1" applyBorder="1"/>
    <xf numFmtId="1" fontId="28" fillId="0" borderId="6" xfId="1" applyNumberFormat="1" applyFont="1" applyFill="1" applyBorder="1"/>
    <xf numFmtId="0" fontId="30" fillId="0" borderId="6" xfId="0" applyFont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28" fillId="0" borderId="6" xfId="2" applyNumberFormat="1" applyFont="1" applyFill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0" fontId="27" fillId="0" borderId="6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right" vertical="center"/>
    </xf>
    <xf numFmtId="1" fontId="28" fillId="0" borderId="6" xfId="2" applyNumberFormat="1" applyFont="1" applyFill="1" applyBorder="1" applyAlignment="1">
      <alignment horizontal="right" vertical="center"/>
    </xf>
    <xf numFmtId="1" fontId="30" fillId="0" borderId="11" xfId="0" applyNumberFormat="1" applyFont="1" applyBorder="1" applyAlignment="1">
      <alignment horizontal="right" vertical="center"/>
    </xf>
    <xf numFmtId="1" fontId="28" fillId="0" borderId="6" xfId="0" applyNumberFormat="1" applyFont="1" applyBorder="1" applyAlignment="1">
      <alignment horizontal="right" vertical="center"/>
    </xf>
    <xf numFmtId="0" fontId="28" fillId="0" borderId="7" xfId="0" applyFont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1" fontId="28" fillId="0" borderId="6" xfId="3" applyNumberFormat="1" applyFont="1" applyFill="1" applyBorder="1" applyAlignment="1">
      <alignment horizontal="right" vertical="center"/>
    </xf>
    <xf numFmtId="1" fontId="28" fillId="0" borderId="6" xfId="0" applyNumberFormat="1" applyFont="1" applyBorder="1" applyAlignment="1">
      <alignment horizontal="right" vertical="center" wrapText="1"/>
    </xf>
    <xf numFmtId="1" fontId="28" fillId="0" borderId="6" xfId="1" applyNumberFormat="1" applyFont="1" applyFill="1" applyBorder="1" applyAlignment="1">
      <alignment horizontal="right" vertical="center" wrapText="1"/>
    </xf>
    <xf numFmtId="0" fontId="28" fillId="0" borderId="6" xfId="0" applyFont="1" applyBorder="1" applyAlignment="1">
      <alignment horizontal="right"/>
    </xf>
    <xf numFmtId="1" fontId="28" fillId="0" borderId="6" xfId="4" applyNumberFormat="1" applyFont="1" applyFill="1" applyBorder="1" applyAlignment="1">
      <alignment horizontal="right" vertical="center"/>
    </xf>
    <xf numFmtId="1" fontId="28" fillId="0" borderId="1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" fontId="32" fillId="0" borderId="1" xfId="0" applyNumberFormat="1" applyFont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  <xf numFmtId="3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3" fontId="32" fillId="5" borderId="1" xfId="0" applyNumberFormat="1" applyFont="1" applyFill="1" applyBorder="1" applyAlignment="1">
      <alignment horizontal="center" vertical="center"/>
    </xf>
    <xf numFmtId="0" fontId="0" fillId="0" borderId="11" xfId="0" applyBorder="1"/>
    <xf numFmtId="1" fontId="5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33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1" fontId="9" fillId="0" borderId="0" xfId="0" applyNumberFormat="1" applyFont="1"/>
    <xf numFmtId="1" fontId="8" fillId="11" borderId="6" xfId="0" applyNumberFormat="1" applyFont="1" applyFill="1" applyBorder="1" applyAlignment="1">
      <alignment horizontal="center" vertical="center"/>
    </xf>
    <xf numFmtId="1" fontId="8" fillId="11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21" fillId="0" borderId="6" xfId="1" applyFont="1" applyFill="1" applyBorder="1"/>
    <xf numFmtId="1" fontId="16" fillId="11" borderId="6" xfId="2" applyNumberFormat="1" applyFont="1" applyFill="1" applyBorder="1" applyAlignment="1">
      <alignment horizontal="center" vertical="center"/>
    </xf>
    <xf numFmtId="1" fontId="18" fillId="11" borderId="6" xfId="0" applyNumberFormat="1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center" vertical="center" wrapText="1"/>
    </xf>
    <xf numFmtId="1" fontId="24" fillId="0" borderId="6" xfId="2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4" fillId="0" borderId="6" xfId="3" applyNumberFormat="1" applyFont="1" applyFill="1" applyBorder="1" applyAlignment="1">
      <alignment horizontal="center" vertical="center"/>
    </xf>
    <xf numFmtId="1" fontId="34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1" fontId="21" fillId="11" borderId="6" xfId="1" applyNumberFormat="1" applyFont="1" applyFill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0" fontId="24" fillId="0" borderId="7" xfId="0" applyFont="1" applyBorder="1"/>
    <xf numFmtId="0" fontId="24" fillId="0" borderId="6" xfId="0" applyFont="1" applyBorder="1"/>
    <xf numFmtId="1" fontId="24" fillId="11" borderId="6" xfId="2" applyNumberFormat="1" applyFont="1" applyFill="1" applyBorder="1" applyAlignment="1">
      <alignment horizontal="center" vertical="center"/>
    </xf>
    <xf numFmtId="1" fontId="34" fillId="11" borderId="6" xfId="0" applyNumberFormat="1" applyFont="1" applyFill="1" applyBorder="1" applyAlignment="1">
      <alignment horizontal="center" vertical="center"/>
    </xf>
    <xf numFmtId="1" fontId="16" fillId="11" borderId="6" xfId="1" applyNumberFormat="1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7" fillId="0" borderId="6" xfId="2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1" fontId="38" fillId="0" borderId="6" xfId="0" applyNumberFormat="1" applyFont="1" applyBorder="1" applyAlignment="1">
      <alignment horizontal="center" vertical="center"/>
    </xf>
    <xf numFmtId="1" fontId="36" fillId="0" borderId="6" xfId="0" applyNumberFormat="1" applyFont="1" applyBorder="1" applyAlignment="1">
      <alignment horizontal="center" vertical="center"/>
    </xf>
    <xf numFmtId="0" fontId="37" fillId="0" borderId="6" xfId="4" applyFont="1" applyFill="1" applyBorder="1" applyAlignment="1">
      <alignment horizontal="center" vertical="center" wrapText="1"/>
    </xf>
    <xf numFmtId="1" fontId="38" fillId="0" borderId="11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" fontId="39" fillId="0" borderId="6" xfId="0" applyNumberFormat="1" applyFont="1" applyBorder="1" applyAlignment="1">
      <alignment horizontal="center" vertical="center"/>
    </xf>
    <xf numFmtId="0" fontId="39" fillId="0" borderId="7" xfId="0" applyFont="1" applyBorder="1"/>
    <xf numFmtId="0" fontId="39" fillId="0" borderId="6" xfId="0" applyFont="1" applyBorder="1"/>
    <xf numFmtId="1" fontId="37" fillId="0" borderId="6" xfId="3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1" fontId="39" fillId="0" borderId="6" xfId="1" applyNumberFormat="1" applyFont="1" applyFill="1" applyBorder="1" applyAlignment="1">
      <alignment horizontal="center" vertical="center"/>
    </xf>
    <xf numFmtId="1" fontId="37" fillId="0" borderId="6" xfId="1" applyNumberFormat="1" applyFont="1" applyFill="1" applyBorder="1" applyAlignment="1">
      <alignment horizontal="center" vertical="center"/>
    </xf>
    <xf numFmtId="1" fontId="37" fillId="0" borderId="6" xfId="4" applyNumberFormat="1" applyFont="1" applyFill="1" applyBorder="1" applyAlignment="1">
      <alignment horizontal="center" vertical="center"/>
    </xf>
    <xf numFmtId="1" fontId="39" fillId="0" borderId="6" xfId="2" applyNumberFormat="1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1" fontId="39" fillId="0" borderId="6" xfId="3" applyNumberFormat="1" applyFont="1" applyFill="1" applyBorder="1" applyAlignment="1">
      <alignment horizontal="center" vertical="center"/>
    </xf>
    <xf numFmtId="1" fontId="39" fillId="0" borderId="6" xfId="0" applyNumberFormat="1" applyFont="1" applyBorder="1" applyAlignment="1">
      <alignment vertical="center"/>
    </xf>
    <xf numFmtId="0" fontId="39" fillId="0" borderId="6" xfId="0" applyFont="1" applyBorder="1" applyAlignment="1"/>
    <xf numFmtId="1" fontId="39" fillId="0" borderId="6" xfId="4" applyNumberFormat="1" applyFont="1" applyFill="1" applyBorder="1" applyAlignment="1">
      <alignment horizontal="center" vertical="center"/>
    </xf>
    <xf numFmtId="0" fontId="36" fillId="10" borderId="6" xfId="0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1" fontId="22" fillId="0" borderId="6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21" fillId="0" borderId="6" xfId="1" applyNumberFormat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center" vertical="center" wrapText="1"/>
    </xf>
    <xf numFmtId="1" fontId="33" fillId="0" borderId="6" xfId="0" applyNumberFormat="1" applyFont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0" fontId="21" fillId="0" borderId="12" xfId="3" applyFont="1" applyFill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1" fontId="21" fillId="0" borderId="6" xfId="3" applyNumberFormat="1" applyFont="1" applyFill="1" applyBorder="1" applyAlignment="1">
      <alignment horizontal="center" vertical="center"/>
    </xf>
    <xf numFmtId="0" fontId="22" fillId="0" borderId="7" xfId="0" applyFont="1" applyBorder="1"/>
    <xf numFmtId="1" fontId="22" fillId="0" borderId="6" xfId="1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40" fillId="0" borderId="6" xfId="1" applyNumberFormat="1" applyFont="1" applyFill="1" applyBorder="1" applyAlignment="1">
      <alignment horizontal="center" vertical="center"/>
    </xf>
    <xf numFmtId="1" fontId="25" fillId="0" borderId="6" xfId="4" applyNumberFormat="1" applyFont="1" applyFill="1" applyBorder="1" applyAlignment="1">
      <alignment horizontal="center" vertical="center"/>
    </xf>
    <xf numFmtId="1" fontId="21" fillId="11" borderId="6" xfId="2" applyNumberFormat="1" applyFont="1" applyFill="1" applyBorder="1" applyAlignment="1">
      <alignment horizontal="center" vertical="center"/>
    </xf>
    <xf numFmtId="0" fontId="40" fillId="0" borderId="6" xfId="2" applyFont="1" applyFill="1" applyBorder="1" applyAlignment="1">
      <alignment horizontal="center" vertical="center" wrapText="1"/>
    </xf>
    <xf numFmtId="0" fontId="40" fillId="0" borderId="6" xfId="4" applyFont="1" applyFill="1" applyBorder="1" applyAlignment="1">
      <alignment horizontal="center" vertical="center" wrapText="1"/>
    </xf>
    <xf numFmtId="1" fontId="41" fillId="0" borderId="6" xfId="0" applyNumberFormat="1" applyFont="1" applyBorder="1" applyAlignment="1">
      <alignment horizontal="center" vertical="center"/>
    </xf>
    <xf numFmtId="1" fontId="35" fillId="0" borderId="6" xfId="0" applyNumberFormat="1" applyFont="1" applyBorder="1" applyAlignment="1">
      <alignment horizontal="center" vertical="center"/>
    </xf>
    <xf numFmtId="1" fontId="40" fillId="0" borderId="6" xfId="2" applyNumberFormat="1" applyFont="1" applyFill="1" applyBorder="1" applyAlignment="1">
      <alignment horizontal="center" vertical="center"/>
    </xf>
    <xf numFmtId="1" fontId="35" fillId="0" borderId="6" xfId="2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/>
    </xf>
    <xf numFmtId="1" fontId="35" fillId="0" borderId="11" xfId="0" applyNumberFormat="1" applyFont="1" applyBorder="1" applyAlignment="1">
      <alignment horizontal="center" vertical="center"/>
    </xf>
    <xf numFmtId="0" fontId="28" fillId="11" borderId="6" xfId="1" applyFont="1" applyFill="1" applyBorder="1" applyAlignment="1">
      <alignment horizontal="center" vertical="top" wrapText="1"/>
    </xf>
    <xf numFmtId="1" fontId="28" fillId="11" borderId="6" xfId="1" applyNumberFormat="1" applyFont="1" applyFill="1" applyBorder="1" applyAlignment="1">
      <alignment horizontal="center" vertical="center"/>
    </xf>
    <xf numFmtId="1" fontId="40" fillId="11" borderId="6" xfId="2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1" fontId="21" fillId="0" borderId="6" xfId="1" applyNumberFormat="1" applyFont="1" applyFill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1" fontId="42" fillId="0" borderId="1" xfId="0" applyNumberFormat="1" applyFont="1" applyBorder="1" applyAlignment="1">
      <alignment horizontal="center"/>
    </xf>
    <xf numFmtId="0" fontId="35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/>
    </xf>
    <xf numFmtId="0" fontId="40" fillId="0" borderId="6" xfId="3" applyFont="1" applyFill="1" applyBorder="1" applyAlignment="1">
      <alignment horizontal="center" vertical="center" wrapText="1"/>
    </xf>
    <xf numFmtId="0" fontId="40" fillId="0" borderId="11" xfId="3" applyFont="1" applyFill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/>
    </xf>
    <xf numFmtId="1" fontId="40" fillId="0" borderId="6" xfId="0" applyNumberFormat="1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1" fontId="40" fillId="0" borderId="6" xfId="3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6" xfId="0" applyNumberFormat="1" applyFont="1" applyBorder="1" applyAlignment="1">
      <alignment horizontal="center" vertical="center" wrapText="1"/>
    </xf>
    <xf numFmtId="1" fontId="40" fillId="0" borderId="6" xfId="1" applyNumberFormat="1" applyFont="1" applyFill="1" applyBorder="1" applyAlignment="1">
      <alignment horizontal="center" vertical="center" wrapText="1"/>
    </xf>
    <xf numFmtId="1" fontId="40" fillId="0" borderId="6" xfId="4" applyNumberFormat="1" applyFont="1" applyFill="1" applyBorder="1" applyAlignment="1">
      <alignment horizontal="center" vertical="center"/>
    </xf>
    <xf numFmtId="0" fontId="25" fillId="0" borderId="6" xfId="0" applyFont="1" applyBorder="1"/>
    <xf numFmtId="0" fontId="40" fillId="0" borderId="9" xfId="4" applyFont="1" applyFill="1" applyBorder="1" applyAlignment="1">
      <alignment horizontal="center" vertical="center" wrapText="1"/>
    </xf>
    <xf numFmtId="1" fontId="25" fillId="0" borderId="6" xfId="1" applyNumberFormat="1" applyFont="1" applyFill="1" applyBorder="1" applyAlignment="1">
      <alignment horizontal="center" vertical="center" wrapText="1"/>
    </xf>
    <xf numFmtId="1" fontId="28" fillId="11" borderId="6" xfId="1" applyNumberFormat="1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 wrapText="1"/>
    </xf>
    <xf numFmtId="1" fontId="41" fillId="10" borderId="6" xfId="0" applyNumberFormat="1" applyFont="1" applyFill="1" applyBorder="1" applyAlignment="1">
      <alignment horizontal="center" vertical="center"/>
    </xf>
    <xf numFmtId="1" fontId="35" fillId="10" borderId="6" xfId="0" applyNumberFormat="1" applyFont="1" applyFill="1" applyBorder="1" applyAlignment="1">
      <alignment horizontal="center" vertical="center"/>
    </xf>
    <xf numFmtId="1" fontId="35" fillId="11" borderId="6" xfId="0" applyNumberFormat="1" applyFont="1" applyFill="1" applyBorder="1" applyAlignment="1">
      <alignment horizontal="center" vertical="center"/>
    </xf>
    <xf numFmtId="0" fontId="35" fillId="10" borderId="6" xfId="0" applyFont="1" applyFill="1" applyBorder="1" applyAlignment="1">
      <alignment horizontal="center" vertical="center" wrapText="1"/>
    </xf>
    <xf numFmtId="0" fontId="36" fillId="10" borderId="6" xfId="0" applyFont="1" applyFill="1" applyBorder="1" applyAlignment="1">
      <alignment horizontal="center" vertical="center" wrapText="1"/>
    </xf>
    <xf numFmtId="0" fontId="35" fillId="11" borderId="6" xfId="0" applyFont="1" applyFill="1" applyBorder="1" applyAlignment="1">
      <alignment horizontal="center" vertical="center"/>
    </xf>
    <xf numFmtId="1" fontId="37" fillId="11" borderId="6" xfId="2" applyNumberFormat="1" applyFont="1" applyFill="1" applyBorder="1" applyAlignment="1">
      <alignment horizontal="center" vertical="center"/>
    </xf>
    <xf numFmtId="1" fontId="36" fillId="11" borderId="6" xfId="0" applyNumberFormat="1" applyFont="1" applyFill="1" applyBorder="1" applyAlignment="1">
      <alignment horizontal="center" vertical="center"/>
    </xf>
    <xf numFmtId="0" fontId="0" fillId="0" borderId="0" xfId="0" applyFill="1"/>
    <xf numFmtId="1" fontId="21" fillId="0" borderId="6" xfId="1" applyNumberFormat="1" applyFont="1" applyFill="1" applyBorder="1"/>
    <xf numFmtId="1" fontId="16" fillId="11" borderId="6" xfId="1" applyNumberFormat="1" applyFont="1" applyFill="1" applyBorder="1"/>
    <xf numFmtId="1" fontId="16" fillId="11" borderId="7" xfId="1" applyNumberFormat="1" applyFont="1" applyFill="1" applyBorder="1"/>
    <xf numFmtId="0" fontId="16" fillId="11" borderId="6" xfId="1" applyFont="1" applyFill="1" applyBorder="1" applyAlignment="1">
      <alignment horizontal="center"/>
    </xf>
    <xf numFmtId="1" fontId="30" fillId="11" borderId="6" xfId="0" applyNumberFormat="1" applyFont="1" applyFill="1" applyBorder="1" applyAlignment="1">
      <alignment horizontal="center" vertical="center"/>
    </xf>
    <xf numFmtId="1" fontId="28" fillId="11" borderId="6" xfId="2" applyNumberFormat="1" applyFont="1" applyFill="1" applyBorder="1" applyAlignment="1">
      <alignment horizontal="center" vertical="center"/>
    </xf>
    <xf numFmtId="1" fontId="28" fillId="11" borderId="6" xfId="1" applyNumberFormat="1" applyFont="1" applyFill="1" applyBorder="1" applyAlignment="1">
      <alignment vertical="top" wrapText="1"/>
    </xf>
    <xf numFmtId="0" fontId="28" fillId="11" borderId="6" xfId="1" applyFont="1" applyFill="1" applyBorder="1" applyAlignment="1">
      <alignment vertical="top" wrapText="1"/>
    </xf>
    <xf numFmtId="1" fontId="28" fillId="11" borderId="6" xfId="2" applyNumberFormat="1" applyFont="1" applyFill="1" applyBorder="1" applyAlignment="1">
      <alignment horizontal="right" vertical="center"/>
    </xf>
    <xf numFmtId="1" fontId="30" fillId="11" borderId="6" xfId="0" applyNumberFormat="1" applyFont="1" applyFill="1" applyBorder="1" applyAlignment="1">
      <alignment horizontal="right" vertical="center"/>
    </xf>
    <xf numFmtId="0" fontId="35" fillId="2" borderId="6" xfId="0" applyFont="1" applyFill="1" applyBorder="1" applyAlignment="1">
      <alignment horizontal="center"/>
    </xf>
    <xf numFmtId="0" fontId="34" fillId="0" borderId="9" xfId="0" applyFont="1" applyBorder="1" applyAlignment="1">
      <alignment horizontal="center" vertical="center"/>
    </xf>
    <xf numFmtId="1" fontId="41" fillId="0" borderId="6" xfId="0" applyNumberFormat="1" applyFont="1" applyFill="1" applyBorder="1" applyAlignment="1">
      <alignment horizontal="center" vertical="center"/>
    </xf>
    <xf numFmtId="1" fontId="44" fillId="0" borderId="6" xfId="0" applyNumberFormat="1" applyFont="1" applyBorder="1" applyAlignment="1">
      <alignment horizontal="center" vertical="center"/>
    </xf>
    <xf numFmtId="1" fontId="44" fillId="0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4" fillId="10" borderId="6" xfId="0" applyFont="1" applyFill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38" fillId="1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 wrapText="1"/>
    </xf>
    <xf numFmtId="0" fontId="8" fillId="10" borderId="6" xfId="0" applyFont="1" applyFill="1" applyBorder="1"/>
    <xf numFmtId="1" fontId="8" fillId="10" borderId="6" xfId="0" applyNumberFormat="1" applyFont="1" applyFill="1" applyBorder="1"/>
    <xf numFmtId="0" fontId="18" fillId="0" borderId="6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1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 shrinkToFit="1"/>
    </xf>
    <xf numFmtId="1" fontId="21" fillId="0" borderId="6" xfId="1" applyNumberFormat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6" fillId="0" borderId="6" xfId="1" applyNumberFormat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shrinkToFit="1"/>
    </xf>
    <xf numFmtId="1" fontId="28" fillId="0" borderId="6" xfId="1" applyNumberFormat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3" fillId="12" borderId="6" xfId="0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/>
    </xf>
    <xf numFmtId="1" fontId="16" fillId="0" borderId="8" xfId="1" applyNumberFormat="1" applyFont="1" applyFill="1" applyBorder="1" applyAlignment="1">
      <alignment horizontal="center" vertical="center"/>
    </xf>
    <xf numFmtId="1" fontId="16" fillId="0" borderId="9" xfId="1" applyNumberFormat="1" applyFont="1" applyFill="1" applyBorder="1" applyAlignment="1">
      <alignment horizontal="center" vertical="center"/>
    </xf>
    <xf numFmtId="1" fontId="28" fillId="0" borderId="8" xfId="1" applyNumberFormat="1" applyFont="1" applyFill="1" applyBorder="1" applyAlignment="1">
      <alignment horizontal="center" vertical="center"/>
    </xf>
    <xf numFmtId="1" fontId="28" fillId="0" borderId="9" xfId="1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1" fontId="28" fillId="0" borderId="6" xfId="1" applyNumberFormat="1" applyFont="1" applyFill="1" applyBorder="1" applyAlignment="1">
      <alignment horizontal="right" vertical="center"/>
    </xf>
    <xf numFmtId="0" fontId="28" fillId="0" borderId="6" xfId="1" applyFont="1" applyFill="1" applyBorder="1" applyAlignment="1">
      <alignment horizontal="right" vertical="center"/>
    </xf>
    <xf numFmtId="0" fontId="28" fillId="0" borderId="6" xfId="1" applyFont="1" applyFill="1" applyBorder="1" applyAlignment="1">
      <alignment horizontal="center" wrapText="1"/>
    </xf>
  </cellXfs>
  <cellStyles count="5">
    <cellStyle name="20% - Énfasis4" xfId="4" builtinId="42"/>
    <cellStyle name="Entrada" xfId="3" builtinId="20"/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39157</xdr:rowOff>
    </xdr:from>
    <xdr:to>
      <xdr:col>1</xdr:col>
      <xdr:colOff>537545</xdr:colOff>
      <xdr:row>4</xdr:row>
      <xdr:rowOff>38190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7"/>
          <a:ext cx="959308" cy="797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39158</xdr:rowOff>
    </xdr:from>
    <xdr:to>
      <xdr:col>2</xdr:col>
      <xdr:colOff>121707</xdr:colOff>
      <xdr:row>5</xdr:row>
      <xdr:rowOff>158750</xdr:rowOff>
    </xdr:to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39158</xdr:rowOff>
    </xdr:from>
    <xdr:to>
      <xdr:col>2</xdr:col>
      <xdr:colOff>121707</xdr:colOff>
      <xdr:row>5</xdr:row>
      <xdr:rowOff>158750</xdr:rowOff>
    </xdr:to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39158</xdr:rowOff>
    </xdr:from>
    <xdr:to>
      <xdr:col>2</xdr:col>
      <xdr:colOff>121707</xdr:colOff>
      <xdr:row>5</xdr:row>
      <xdr:rowOff>158750</xdr:rowOff>
    </xdr:to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174625</xdr:colOff>
      <xdr:row>0</xdr:row>
      <xdr:rowOff>39158</xdr:rowOff>
    </xdr:from>
    <xdr:ext cx="1385357" cy="1018117"/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5357" cy="101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39158</xdr:rowOff>
    </xdr:from>
    <xdr:to>
      <xdr:col>2</xdr:col>
      <xdr:colOff>35982</xdr:colOff>
      <xdr:row>5</xdr:row>
      <xdr:rowOff>158750</xdr:rowOff>
    </xdr:to>
    <xdr:pic>
      <xdr:nvPicPr>
        <xdr:cNvPr id="5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9326" cy="1062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2</xdr:row>
      <xdr:rowOff>39158</xdr:rowOff>
    </xdr:from>
    <xdr:to>
      <xdr:col>2</xdr:col>
      <xdr:colOff>35982</xdr:colOff>
      <xdr:row>7</xdr:row>
      <xdr:rowOff>158750</xdr:rowOff>
    </xdr:to>
    <xdr:pic>
      <xdr:nvPicPr>
        <xdr:cNvPr id="6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2</xdr:row>
      <xdr:rowOff>39158</xdr:rowOff>
    </xdr:from>
    <xdr:to>
      <xdr:col>2</xdr:col>
      <xdr:colOff>482297</xdr:colOff>
      <xdr:row>7</xdr:row>
      <xdr:rowOff>158750</xdr:rowOff>
    </xdr:to>
    <xdr:pic>
      <xdr:nvPicPr>
        <xdr:cNvPr id="5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4201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2</xdr:row>
      <xdr:rowOff>39158</xdr:rowOff>
    </xdr:from>
    <xdr:to>
      <xdr:col>2</xdr:col>
      <xdr:colOff>237168</xdr:colOff>
      <xdr:row>7</xdr:row>
      <xdr:rowOff>31750</xdr:rowOff>
    </xdr:to>
    <xdr:pic>
      <xdr:nvPicPr>
        <xdr:cNvPr id="4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421688"/>
          <a:ext cx="1125977" cy="987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190500</xdr:colOff>
      <xdr:row>3</xdr:row>
      <xdr:rowOff>177800</xdr:rowOff>
    </xdr:to>
    <xdr:pic>
      <xdr:nvPicPr>
        <xdr:cNvPr id="10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"/>
          <a:ext cx="95250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</xdr:rowOff>
    </xdr:from>
    <xdr:to>
      <xdr:col>1</xdr:col>
      <xdr:colOff>623357</xdr:colOff>
      <xdr:row>5</xdr:row>
      <xdr:rowOff>120650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" y="10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39158</xdr:rowOff>
    </xdr:from>
    <xdr:to>
      <xdr:col>2</xdr:col>
      <xdr:colOff>274107</xdr:colOff>
      <xdr:row>5</xdr:row>
      <xdr:rowOff>158750</xdr:rowOff>
    </xdr:to>
    <xdr:pic>
      <xdr:nvPicPr>
        <xdr:cNvPr id="5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1435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82"/>
  <sheetViews>
    <sheetView showGridLines="0" zoomScaleNormal="100" workbookViewId="0">
      <selection activeCell="J27" sqref="J27"/>
    </sheetView>
  </sheetViews>
  <sheetFormatPr baseColWidth="10" defaultColWidth="10.5703125" defaultRowHeight="15"/>
  <cols>
    <col min="1" max="1" width="3.5703125" customWidth="1"/>
    <col min="2" max="2" width="23.42578125" customWidth="1"/>
    <col min="9" max="9" width="14.85546875" bestFit="1" customWidth="1"/>
    <col min="10" max="10" width="13.42578125" bestFit="1" customWidth="1"/>
    <col min="11" max="11" width="12.5703125" customWidth="1"/>
  </cols>
  <sheetData>
    <row r="1" spans="1:10" ht="28.5">
      <c r="A1" s="3"/>
      <c r="B1" s="5" t="s">
        <v>37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6" t="s">
        <v>35</v>
      </c>
      <c r="J1" s="116" t="s">
        <v>36</v>
      </c>
    </row>
    <row r="2" spans="1:10" ht="15" customHeight="1">
      <c r="A2" s="3"/>
      <c r="B2" s="6" t="s">
        <v>20</v>
      </c>
      <c r="C2" s="114">
        <f>+ENERO!E15</f>
        <v>0</v>
      </c>
      <c r="D2" s="12">
        <f>+ENERO!F15</f>
        <v>0</v>
      </c>
      <c r="E2" s="12">
        <f>+ENERO!G15</f>
        <v>44</v>
      </c>
      <c r="F2" s="12">
        <f>+ENERO!H15</f>
        <v>63</v>
      </c>
      <c r="G2" s="12">
        <f>+ENERO!I15</f>
        <v>89</v>
      </c>
      <c r="H2" s="12">
        <f>+ENERO!J15</f>
        <v>32</v>
      </c>
      <c r="I2" s="117">
        <f>+ENERO!K15</f>
        <v>228</v>
      </c>
      <c r="J2" s="117">
        <f>+ENERO!L15</f>
        <v>228</v>
      </c>
    </row>
    <row r="3" spans="1:10" ht="15" customHeight="1">
      <c r="A3" s="3"/>
      <c r="B3" s="6" t="s">
        <v>21</v>
      </c>
      <c r="C3" s="114">
        <f>+FEBRERO!E25</f>
        <v>71</v>
      </c>
      <c r="D3" s="12">
        <f>+FEBRERO!F25</f>
        <v>95</v>
      </c>
      <c r="E3" s="12">
        <f>+FEBRERO!G25</f>
        <v>187</v>
      </c>
      <c r="F3" s="12">
        <f>+FEBRERO!H25</f>
        <v>180</v>
      </c>
      <c r="G3" s="12">
        <f>+FEBRERO!I25</f>
        <v>339</v>
      </c>
      <c r="H3" s="12">
        <f>+FEBRERO!J25</f>
        <v>159</v>
      </c>
      <c r="I3" s="117">
        <f>+FEBRERO!K25</f>
        <v>1031</v>
      </c>
      <c r="J3" s="117">
        <f>+FEBRERO!L25</f>
        <v>1031</v>
      </c>
    </row>
    <row r="4" spans="1:10" ht="15" customHeight="1">
      <c r="A4" s="3"/>
      <c r="B4" s="6" t="s">
        <v>22</v>
      </c>
      <c r="C4" s="114">
        <f>+MARZO!E16</f>
        <v>17</v>
      </c>
      <c r="D4" s="12">
        <f>+MARZO!F16</f>
        <v>9</v>
      </c>
      <c r="E4" s="12">
        <f>+MARZO!G16</f>
        <v>70</v>
      </c>
      <c r="F4" s="12">
        <f>+MARZO!H16</f>
        <v>120</v>
      </c>
      <c r="G4" s="12">
        <f>+MARZO!I16</f>
        <v>343</v>
      </c>
      <c r="H4" s="12">
        <f>+MARZO!J16</f>
        <v>147</v>
      </c>
      <c r="I4" s="117">
        <f>+MARZO!K16</f>
        <v>706</v>
      </c>
      <c r="J4" s="120">
        <f>+MARZO!L16</f>
        <v>706</v>
      </c>
    </row>
    <row r="5" spans="1:10" ht="15" customHeight="1">
      <c r="A5" s="3"/>
      <c r="B5" s="26" t="s">
        <v>23</v>
      </c>
      <c r="C5" s="30">
        <f t="shared" ref="C5:J5" si="0">SUM(C2:C4)</f>
        <v>88</v>
      </c>
      <c r="D5" s="30">
        <f t="shared" si="0"/>
        <v>104</v>
      </c>
      <c r="E5" s="30">
        <f t="shared" si="0"/>
        <v>301</v>
      </c>
      <c r="F5" s="30">
        <f t="shared" si="0"/>
        <v>363</v>
      </c>
      <c r="G5" s="30">
        <f t="shared" si="0"/>
        <v>771</v>
      </c>
      <c r="H5" s="30">
        <f>SUM(H2:H4)</f>
        <v>338</v>
      </c>
      <c r="I5" s="118">
        <f t="shared" si="0"/>
        <v>1965</v>
      </c>
      <c r="J5" s="118">
        <f t="shared" si="0"/>
        <v>1965</v>
      </c>
    </row>
    <row r="6" spans="1:10" ht="15" customHeight="1">
      <c r="A6" s="3"/>
      <c r="B6" s="8"/>
      <c r="C6" s="14"/>
      <c r="D6" s="16"/>
      <c r="E6" s="16"/>
      <c r="F6" s="16"/>
      <c r="G6" s="16"/>
      <c r="H6" s="16"/>
      <c r="I6" s="119"/>
      <c r="J6" s="119"/>
    </row>
    <row r="7" spans="1:10" ht="28.5">
      <c r="A7" s="3"/>
      <c r="B7" s="5" t="s">
        <v>38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6" t="s">
        <v>35</v>
      </c>
      <c r="J7" s="116" t="s">
        <v>36</v>
      </c>
    </row>
    <row r="8" spans="1:10" ht="15.75" customHeight="1">
      <c r="A8" s="3"/>
      <c r="B8" s="6" t="s">
        <v>24</v>
      </c>
      <c r="C8" s="114">
        <f>+ABRIL!E24</f>
        <v>0</v>
      </c>
      <c r="D8" s="12">
        <f>+ABRIL!F24</f>
        <v>0</v>
      </c>
      <c r="E8" s="12">
        <f>+ABRIL!G24</f>
        <v>0</v>
      </c>
      <c r="F8" s="12">
        <f>+ABRIL!H24</f>
        <v>0</v>
      </c>
      <c r="G8" s="12">
        <f>+ABRIL!I24</f>
        <v>0</v>
      </c>
      <c r="H8" s="12">
        <f>+ABRIL!J24</f>
        <v>0</v>
      </c>
      <c r="I8" s="117">
        <f>+ABRIL!K24</f>
        <v>0</v>
      </c>
      <c r="J8" s="117">
        <f>+ABRIL!L24</f>
        <v>0</v>
      </c>
    </row>
    <row r="9" spans="1:10" ht="15" customHeight="1">
      <c r="A9" s="3"/>
      <c r="B9" s="6" t="s">
        <v>25</v>
      </c>
      <c r="C9" s="114">
        <f>+MAYO!E31</f>
        <v>0</v>
      </c>
      <c r="D9" s="12">
        <f>+MAYO!F31</f>
        <v>0</v>
      </c>
      <c r="E9" s="12">
        <f>+MAYO!G31</f>
        <v>0</v>
      </c>
      <c r="F9" s="12">
        <f>+MAYO!H31</f>
        <v>0</v>
      </c>
      <c r="G9" s="12">
        <f>+MAYO!I31</f>
        <v>0</v>
      </c>
      <c r="H9" s="12">
        <f>+MAYO!J31</f>
        <v>0</v>
      </c>
      <c r="I9" s="117">
        <f>+MAYO!K31</f>
        <v>0</v>
      </c>
      <c r="J9" s="117">
        <f>+MAYO!L31</f>
        <v>0</v>
      </c>
    </row>
    <row r="10" spans="1:10" ht="15" customHeight="1">
      <c r="A10" s="3"/>
      <c r="B10" s="6" t="s">
        <v>26</v>
      </c>
      <c r="C10" s="114">
        <f>+JUNIO!E43</f>
        <v>0</v>
      </c>
      <c r="D10" s="12">
        <f>+JUNIO!F43</f>
        <v>0</v>
      </c>
      <c r="E10" s="12">
        <f>+JUNIO!G43</f>
        <v>0</v>
      </c>
      <c r="F10" s="12">
        <f>+JUNIO!H43</f>
        <v>0</v>
      </c>
      <c r="G10" s="12">
        <f>+JUNIO!I43</f>
        <v>0</v>
      </c>
      <c r="H10" s="12">
        <f>+JUNIO!J43</f>
        <v>0</v>
      </c>
      <c r="I10" s="117">
        <f>+JUNIO!K43</f>
        <v>0</v>
      </c>
      <c r="J10" s="117">
        <f>+JUNIO!L43</f>
        <v>0</v>
      </c>
    </row>
    <row r="11" spans="1:10" ht="15" customHeight="1">
      <c r="A11" s="3"/>
      <c r="B11" s="26" t="s">
        <v>23</v>
      </c>
      <c r="C11" s="30">
        <f>SUM(C8:C10)</f>
        <v>0</v>
      </c>
      <c r="D11" s="30">
        <f t="shared" ref="D11:J11" si="1">SUM(D8:D10)</f>
        <v>0</v>
      </c>
      <c r="E11" s="30"/>
      <c r="F11" s="30">
        <f t="shared" si="1"/>
        <v>0</v>
      </c>
      <c r="G11" s="30">
        <f t="shared" si="1"/>
        <v>0</v>
      </c>
      <c r="H11" s="30">
        <f t="shared" si="1"/>
        <v>0</v>
      </c>
      <c r="I11" s="118">
        <f t="shared" si="1"/>
        <v>0</v>
      </c>
      <c r="J11" s="118">
        <f t="shared" si="1"/>
        <v>0</v>
      </c>
    </row>
    <row r="12" spans="1:10">
      <c r="A12" s="3"/>
      <c r="B12" s="3"/>
      <c r="C12" s="15"/>
      <c r="D12" s="3"/>
      <c r="E12" s="3"/>
      <c r="F12" s="3"/>
      <c r="G12" s="3"/>
      <c r="H12" s="3"/>
      <c r="I12" s="119"/>
      <c r="J12" s="119"/>
    </row>
    <row r="13" spans="1:10" ht="28.5" customHeight="1">
      <c r="A13" s="3"/>
      <c r="B13" s="5" t="s">
        <v>39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18</v>
      </c>
      <c r="H13" s="11" t="s">
        <v>19</v>
      </c>
      <c r="I13" s="116" t="s">
        <v>35</v>
      </c>
      <c r="J13" s="116" t="s">
        <v>36</v>
      </c>
    </row>
    <row r="14" spans="1:10" ht="15" customHeight="1">
      <c r="A14" s="3"/>
      <c r="B14" s="6" t="s">
        <v>27</v>
      </c>
      <c r="C14" s="114">
        <f>+JULIO!E19</f>
        <v>0</v>
      </c>
      <c r="D14" s="12">
        <f>+JULIO!F19</f>
        <v>0</v>
      </c>
      <c r="E14" s="12">
        <f>+JULIO!G19</f>
        <v>0</v>
      </c>
      <c r="F14" s="12">
        <f>+JULIO!H19</f>
        <v>0</v>
      </c>
      <c r="G14" s="12">
        <f>+JULIO!I19</f>
        <v>0</v>
      </c>
      <c r="H14" s="12">
        <f>+JULIO!J19</f>
        <v>0</v>
      </c>
      <c r="I14" s="117">
        <f>+JULIO!K19</f>
        <v>0</v>
      </c>
      <c r="J14" s="117">
        <f>+JULIO!L19</f>
        <v>0</v>
      </c>
    </row>
    <row r="15" spans="1:10" ht="15" customHeight="1">
      <c r="A15" s="3"/>
      <c r="B15" s="6" t="s">
        <v>28</v>
      </c>
      <c r="C15" s="114">
        <f>+AGOSTO!E15</f>
        <v>0</v>
      </c>
      <c r="D15" s="114">
        <f>+AGOSTO!F15</f>
        <v>0</v>
      </c>
      <c r="E15" s="114">
        <f>+AGOSTO!G15</f>
        <v>0</v>
      </c>
      <c r="F15" s="114">
        <f>+AGOSTO!H15</f>
        <v>0</v>
      </c>
      <c r="G15" s="114">
        <f>+AGOSTO!I15</f>
        <v>0</v>
      </c>
      <c r="H15" s="114">
        <f>+AGOSTO!J15</f>
        <v>0</v>
      </c>
      <c r="I15" s="227">
        <f>+AGOSTO!K15</f>
        <v>0</v>
      </c>
      <c r="J15" s="227">
        <f>+AGOSTO!L15</f>
        <v>0</v>
      </c>
    </row>
    <row r="16" spans="1:10" ht="15" customHeight="1">
      <c r="A16" s="3"/>
      <c r="B16" s="6" t="s">
        <v>29</v>
      </c>
      <c r="C16" s="114">
        <f>+SEPTIEMBRE!E24</f>
        <v>0</v>
      </c>
      <c r="D16" s="12">
        <f>+SEPTIEMBRE!F24</f>
        <v>0</v>
      </c>
      <c r="E16" s="12">
        <f>+SEPTIEMBRE!G24</f>
        <v>0</v>
      </c>
      <c r="F16" s="12">
        <f>+SEPTIEMBRE!H24</f>
        <v>0</v>
      </c>
      <c r="G16" s="12">
        <f>+SEPTIEMBRE!I24</f>
        <v>0</v>
      </c>
      <c r="H16" s="12">
        <f>+SEPTIEMBRE!J24</f>
        <v>0</v>
      </c>
      <c r="I16" s="117">
        <f>+SEPTIEMBRE!K24</f>
        <v>0</v>
      </c>
      <c r="J16" s="117">
        <f>+SEPTIEMBRE!L24</f>
        <v>0</v>
      </c>
    </row>
    <row r="17" spans="1:10">
      <c r="A17" s="3"/>
      <c r="B17" s="26" t="s">
        <v>23</v>
      </c>
      <c r="C17" s="128">
        <f>SUM(C14:C16)</f>
        <v>0</v>
      </c>
      <c r="D17" s="128">
        <f t="shared" ref="D17:J17" si="2">SUM(D14:D16)</f>
        <v>0</v>
      </c>
      <c r="E17" s="128">
        <f t="shared" si="2"/>
        <v>0</v>
      </c>
      <c r="F17" s="128">
        <f t="shared" si="2"/>
        <v>0</v>
      </c>
      <c r="G17" s="128">
        <f t="shared" si="2"/>
        <v>0</v>
      </c>
      <c r="H17" s="128">
        <f t="shared" si="2"/>
        <v>0</v>
      </c>
      <c r="I17" s="128">
        <f t="shared" si="2"/>
        <v>0</v>
      </c>
      <c r="J17" s="128">
        <f t="shared" si="2"/>
        <v>0</v>
      </c>
    </row>
    <row r="18" spans="1:10">
      <c r="A18" s="3"/>
      <c r="B18" s="8"/>
      <c r="C18" s="16"/>
      <c r="D18" s="16"/>
      <c r="E18" s="16"/>
      <c r="F18" s="16"/>
      <c r="G18" s="16"/>
      <c r="H18" s="16"/>
      <c r="I18" s="119"/>
      <c r="J18" s="119"/>
    </row>
    <row r="19" spans="1:10">
      <c r="A19" s="3"/>
      <c r="B19" s="8"/>
      <c r="C19" s="16"/>
      <c r="D19" s="16"/>
      <c r="E19" s="16"/>
      <c r="F19" s="16"/>
      <c r="G19" s="16"/>
      <c r="H19" s="16"/>
      <c r="I19" s="119"/>
      <c r="J19" s="119"/>
    </row>
    <row r="20" spans="1:10" ht="28.5">
      <c r="A20" s="3"/>
      <c r="B20" s="5" t="s">
        <v>40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18</v>
      </c>
      <c r="H20" s="11" t="s">
        <v>19</v>
      </c>
      <c r="I20" s="116" t="s">
        <v>35</v>
      </c>
      <c r="J20" s="116" t="s">
        <v>36</v>
      </c>
    </row>
    <row r="21" spans="1:10">
      <c r="A21" s="3"/>
      <c r="B21" s="6" t="s">
        <v>30</v>
      </c>
      <c r="C21" s="12">
        <f>+'OCTUBRE-'!F21</f>
        <v>0</v>
      </c>
      <c r="D21" s="12">
        <f>+'OCTUBRE-'!F21</f>
        <v>0</v>
      </c>
      <c r="E21" s="12">
        <f>+'OCTUBRE-'!G21</f>
        <v>0</v>
      </c>
      <c r="F21" s="12">
        <f>+'OCTUBRE-'!H21</f>
        <v>0</v>
      </c>
      <c r="G21" s="12">
        <f>+'OCTUBRE-'!I21</f>
        <v>0</v>
      </c>
      <c r="H21" s="12">
        <f>+'OCTUBRE-'!J21</f>
        <v>0</v>
      </c>
      <c r="I21" s="117">
        <f>+'OCTUBRE-'!K21</f>
        <v>0</v>
      </c>
      <c r="J21" s="117">
        <f>+'OCTUBRE-'!L21</f>
        <v>0</v>
      </c>
    </row>
    <row r="22" spans="1:10">
      <c r="A22" s="3"/>
      <c r="B22" s="6" t="s">
        <v>31</v>
      </c>
      <c r="C22" s="12">
        <f>+'NOVIEMBRE-'!E11</f>
        <v>0</v>
      </c>
      <c r="D22" s="12">
        <f>+'NOVIEMBRE-'!F11</f>
        <v>0</v>
      </c>
      <c r="E22" s="12">
        <f>+'NOVIEMBRE-'!G11</f>
        <v>0</v>
      </c>
      <c r="F22" s="12">
        <f>+'NOVIEMBRE-'!H11</f>
        <v>0</v>
      </c>
      <c r="G22" s="12">
        <f>+'NOVIEMBRE-'!I11</f>
        <v>0</v>
      </c>
      <c r="H22" s="12">
        <f>+'NOVIEMBRE-'!J11</f>
        <v>0</v>
      </c>
      <c r="I22" s="117">
        <f>+'NOVIEMBRE-'!K11</f>
        <v>0</v>
      </c>
      <c r="J22" s="117">
        <f>+'NOVIEMBRE-'!L11</f>
        <v>0</v>
      </c>
    </row>
    <row r="23" spans="1:10">
      <c r="A23" s="3"/>
      <c r="B23" s="6" t="s">
        <v>32</v>
      </c>
      <c r="C23" s="114">
        <f>+'DICIEMBRE-'!E22</f>
        <v>0</v>
      </c>
      <c r="D23" s="114">
        <f>+'DICIEMBRE-'!F22</f>
        <v>0</v>
      </c>
      <c r="E23" s="114">
        <f>+'DICIEMBRE-'!G22</f>
        <v>0</v>
      </c>
      <c r="F23" s="114">
        <f>+'DICIEMBRE-'!H22</f>
        <v>0</v>
      </c>
      <c r="G23" s="114">
        <f>+'DICIEMBRE-'!I22</f>
        <v>0</v>
      </c>
      <c r="H23" s="114">
        <f>+'DICIEMBRE-'!J22</f>
        <v>0</v>
      </c>
      <c r="I23" s="120">
        <f>+'DICIEMBRE-'!K22</f>
        <v>0</v>
      </c>
      <c r="J23" s="120">
        <f>+'DICIEMBRE-'!L22</f>
        <v>0</v>
      </c>
    </row>
    <row r="24" spans="1:10">
      <c r="A24" s="3"/>
      <c r="B24" s="28" t="s">
        <v>23</v>
      </c>
      <c r="C24" s="29">
        <f>SUM(C21:C23)</f>
        <v>0</v>
      </c>
      <c r="D24" s="29">
        <f t="shared" ref="D24:J24" si="3">SUM(D21:D23)</f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121">
        <f t="shared" si="3"/>
        <v>0</v>
      </c>
      <c r="J24" s="121">
        <f t="shared" si="3"/>
        <v>0</v>
      </c>
    </row>
    <row r="25" spans="1:10">
      <c r="A25" s="3"/>
      <c r="B25" s="9"/>
      <c r="C25" s="13"/>
      <c r="D25" s="13"/>
      <c r="E25" s="13"/>
      <c r="F25" s="13"/>
      <c r="G25" s="13"/>
      <c r="H25" s="13"/>
      <c r="I25" s="117"/>
      <c r="J25" s="122"/>
    </row>
    <row r="26" spans="1:10">
      <c r="A26" s="3"/>
      <c r="B26" s="10" t="s">
        <v>41</v>
      </c>
      <c r="C26" s="17" t="s">
        <v>14</v>
      </c>
      <c r="D26" s="17" t="s">
        <v>15</v>
      </c>
      <c r="E26" s="17" t="s">
        <v>33</v>
      </c>
      <c r="F26" s="17" t="s">
        <v>34</v>
      </c>
      <c r="G26" s="17" t="s">
        <v>18</v>
      </c>
      <c r="H26" s="17" t="s">
        <v>19</v>
      </c>
      <c r="I26" s="116" t="s">
        <v>35</v>
      </c>
      <c r="J26" s="116" t="s">
        <v>36</v>
      </c>
    </row>
    <row r="27" spans="1:10">
      <c r="A27" s="3"/>
      <c r="B27" s="20" t="s">
        <v>83</v>
      </c>
      <c r="C27" s="115">
        <f>+C5</f>
        <v>88</v>
      </c>
      <c r="D27" s="115">
        <f t="shared" ref="D27:J27" si="4">+D5</f>
        <v>104</v>
      </c>
      <c r="E27" s="115">
        <f t="shared" si="4"/>
        <v>301</v>
      </c>
      <c r="F27" s="115">
        <f t="shared" si="4"/>
        <v>363</v>
      </c>
      <c r="G27" s="115">
        <f t="shared" si="4"/>
        <v>771</v>
      </c>
      <c r="H27" s="115">
        <f t="shared" si="4"/>
        <v>338</v>
      </c>
      <c r="I27" s="123">
        <f t="shared" si="4"/>
        <v>1965</v>
      </c>
      <c r="J27" s="123">
        <f t="shared" si="4"/>
        <v>1965</v>
      </c>
    </row>
    <row r="28" spans="1:10">
      <c r="A28" s="4"/>
      <c r="B28" s="21" t="s">
        <v>38</v>
      </c>
      <c r="C28" s="18">
        <f>+C11</f>
        <v>0</v>
      </c>
      <c r="D28" s="18">
        <f t="shared" ref="D28:J28" si="5">+D11</f>
        <v>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124">
        <f t="shared" si="5"/>
        <v>0</v>
      </c>
      <c r="J28" s="124">
        <f t="shared" si="5"/>
        <v>0</v>
      </c>
    </row>
    <row r="29" spans="1:10">
      <c r="A29" s="4"/>
      <c r="B29" s="21" t="s">
        <v>42</v>
      </c>
      <c r="C29" s="19">
        <f>+C17</f>
        <v>0</v>
      </c>
      <c r="D29" s="19">
        <f t="shared" ref="D29:J29" si="6">+D17</f>
        <v>0</v>
      </c>
      <c r="E29" s="19">
        <f t="shared" si="6"/>
        <v>0</v>
      </c>
      <c r="F29" s="19">
        <f t="shared" si="6"/>
        <v>0</v>
      </c>
      <c r="G29" s="19">
        <f t="shared" si="6"/>
        <v>0</v>
      </c>
      <c r="H29" s="19">
        <f t="shared" si="6"/>
        <v>0</v>
      </c>
      <c r="I29" s="125">
        <f t="shared" si="6"/>
        <v>0</v>
      </c>
      <c r="J29" s="125">
        <f t="shared" si="6"/>
        <v>0</v>
      </c>
    </row>
    <row r="30" spans="1:10">
      <c r="A30" s="4"/>
      <c r="B30" s="21" t="s">
        <v>40</v>
      </c>
      <c r="C30" s="19">
        <f>+C24</f>
        <v>0</v>
      </c>
      <c r="D30" s="19">
        <f t="shared" ref="D30:J30" si="7">+D24</f>
        <v>0</v>
      </c>
      <c r="E30" s="19">
        <f t="shared" si="7"/>
        <v>0</v>
      </c>
      <c r="F30" s="19">
        <f t="shared" si="7"/>
        <v>0</v>
      </c>
      <c r="G30" s="19">
        <f t="shared" si="7"/>
        <v>0</v>
      </c>
      <c r="H30" s="19">
        <f t="shared" si="7"/>
        <v>0</v>
      </c>
      <c r="I30" s="125">
        <f t="shared" si="7"/>
        <v>0</v>
      </c>
      <c r="J30" s="125">
        <f t="shared" si="7"/>
        <v>0</v>
      </c>
    </row>
    <row r="31" spans="1:10">
      <c r="A31" s="4"/>
      <c r="B31" s="26" t="s">
        <v>23</v>
      </c>
      <c r="C31" s="27">
        <f t="shared" ref="C31" si="8">SUM(C27:C30)</f>
        <v>88</v>
      </c>
      <c r="D31" s="27">
        <f t="shared" ref="D31:J31" si="9">SUM(D27:D30)</f>
        <v>104</v>
      </c>
      <c r="E31" s="27">
        <f t="shared" si="9"/>
        <v>301</v>
      </c>
      <c r="F31" s="27">
        <f t="shared" si="9"/>
        <v>363</v>
      </c>
      <c r="G31" s="27">
        <f t="shared" si="9"/>
        <v>771</v>
      </c>
      <c r="H31" s="27">
        <f t="shared" si="9"/>
        <v>338</v>
      </c>
      <c r="I31" s="126">
        <f t="shared" si="9"/>
        <v>1965</v>
      </c>
      <c r="J31" s="126">
        <f t="shared" si="9"/>
        <v>1965</v>
      </c>
    </row>
    <row r="32" spans="1:10">
      <c r="A32" s="4"/>
      <c r="B32" s="8"/>
      <c r="C32" s="8"/>
      <c r="D32" s="8"/>
      <c r="E32" s="8"/>
      <c r="F32" s="8"/>
      <c r="G32" s="8"/>
      <c r="H32" s="8"/>
      <c r="I32" s="8"/>
      <c r="J32" s="8"/>
    </row>
    <row r="33" spans="1:14" hidden="1">
      <c r="A33" s="5" t="s">
        <v>43</v>
      </c>
      <c r="B33" s="5" t="s">
        <v>44</v>
      </c>
      <c r="C33" s="5" t="s">
        <v>20</v>
      </c>
      <c r="D33" s="5" t="s">
        <v>21</v>
      </c>
      <c r="E33" s="5" t="s">
        <v>22</v>
      </c>
      <c r="F33" s="5" t="s">
        <v>24</v>
      </c>
      <c r="G33" s="5" t="s">
        <v>25</v>
      </c>
      <c r="H33" s="5" t="s">
        <v>26</v>
      </c>
      <c r="I33" s="5" t="s">
        <v>27</v>
      </c>
      <c r="J33" s="5" t="s">
        <v>28</v>
      </c>
      <c r="K33" s="5" t="s">
        <v>29</v>
      </c>
      <c r="L33" s="5" t="s">
        <v>30</v>
      </c>
      <c r="M33" s="5" t="s">
        <v>31</v>
      </c>
      <c r="N33" s="5" t="s">
        <v>32</v>
      </c>
    </row>
    <row r="34" spans="1:14" ht="25.5" hidden="1" customHeight="1">
      <c r="A34" s="22">
        <v>1</v>
      </c>
      <c r="B34" s="24" t="s">
        <v>47</v>
      </c>
      <c r="C34" s="19">
        <v>70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25.5" hidden="1">
      <c r="A35" s="22">
        <v>2</v>
      </c>
      <c r="B35" s="24" t="s">
        <v>48</v>
      </c>
      <c r="C35" s="19">
        <v>0</v>
      </c>
      <c r="D35" s="19">
        <v>219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26.25" hidden="1" customHeight="1">
      <c r="A36" s="22">
        <v>3</v>
      </c>
      <c r="B36" s="23" t="s">
        <v>49</v>
      </c>
      <c r="C36" s="19">
        <v>0</v>
      </c>
      <c r="D36" s="19">
        <v>219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23.25" hidden="1" customHeight="1">
      <c r="A37" s="22">
        <v>4</v>
      </c>
      <c r="B37" s="24" t="s">
        <v>58</v>
      </c>
      <c r="C37" s="19">
        <v>0</v>
      </c>
      <c r="D37" s="19">
        <v>120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/>
      <c r="L37" s="19">
        <v>0</v>
      </c>
      <c r="M37" s="19">
        <v>0</v>
      </c>
      <c r="N37" s="19">
        <v>0</v>
      </c>
    </row>
    <row r="38" spans="1:14" ht="25.5" hidden="1">
      <c r="A38" s="22">
        <v>5</v>
      </c>
      <c r="B38" s="24" t="s">
        <v>50</v>
      </c>
      <c r="C38" s="19">
        <v>0</v>
      </c>
      <c r="D38" s="19">
        <v>60</v>
      </c>
      <c r="E38" s="19">
        <v>108</v>
      </c>
      <c r="F38" s="19"/>
      <c r="G38" s="19">
        <v>0</v>
      </c>
      <c r="H38" s="19">
        <v>0</v>
      </c>
      <c r="I38" s="19">
        <v>0</v>
      </c>
      <c r="J38" s="19">
        <v>0</v>
      </c>
      <c r="K38" s="19"/>
      <c r="L38" s="19"/>
      <c r="M38" s="19"/>
      <c r="N38" s="19"/>
    </row>
    <row r="39" spans="1:14" ht="25.5" hidden="1">
      <c r="A39" s="22">
        <v>6</v>
      </c>
      <c r="B39" s="24" t="s">
        <v>51</v>
      </c>
      <c r="C39" s="19">
        <v>0</v>
      </c>
      <c r="D39" s="19">
        <v>40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/>
      <c r="L39" s="19"/>
      <c r="M39" s="19"/>
      <c r="N39" s="19"/>
    </row>
    <row r="40" spans="1:14" ht="25.5" hidden="1">
      <c r="A40" s="22">
        <v>7</v>
      </c>
      <c r="B40" s="24" t="s">
        <v>52</v>
      </c>
      <c r="C40" s="19">
        <v>0</v>
      </c>
      <c r="D40" s="19">
        <v>35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19"/>
      <c r="M40" s="7"/>
      <c r="N40" s="7"/>
    </row>
    <row r="41" spans="1:14" ht="25.5" hidden="1">
      <c r="A41" s="22">
        <v>8</v>
      </c>
      <c r="B41" s="24" t="s">
        <v>53</v>
      </c>
      <c r="C41" s="19">
        <v>0</v>
      </c>
      <c r="D41" s="19">
        <v>53</v>
      </c>
      <c r="E41" s="19">
        <v>119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7"/>
      <c r="M41" s="7"/>
      <c r="N41" s="7"/>
    </row>
    <row r="42" spans="1:14" ht="27.75" hidden="1" customHeight="1">
      <c r="A42" s="22">
        <v>9</v>
      </c>
      <c r="B42" s="24" t="s">
        <v>54</v>
      </c>
      <c r="C42" s="19">
        <v>0</v>
      </c>
      <c r="D42" s="19">
        <v>53</v>
      </c>
      <c r="E42" s="19">
        <v>119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/>
      <c r="L42" s="7"/>
      <c r="M42" s="7"/>
      <c r="N42" s="7"/>
    </row>
    <row r="43" spans="1:14" ht="26.25" hidden="1" customHeight="1">
      <c r="A43" s="22">
        <v>10</v>
      </c>
      <c r="B43" s="24" t="s">
        <v>46</v>
      </c>
      <c r="C43" s="19">
        <v>0</v>
      </c>
      <c r="D43" s="19">
        <v>0</v>
      </c>
      <c r="E43" s="19">
        <v>56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/>
      <c r="L43" s="7"/>
      <c r="M43" s="7"/>
      <c r="N43" s="7"/>
    </row>
    <row r="44" spans="1:14" ht="34.5" hidden="1" customHeight="1">
      <c r="A44" s="22">
        <v>11</v>
      </c>
      <c r="B44" s="24" t="s">
        <v>55</v>
      </c>
      <c r="C44" s="19">
        <v>0</v>
      </c>
      <c r="D44" s="19">
        <v>0</v>
      </c>
      <c r="E44" s="19">
        <v>30</v>
      </c>
      <c r="F44" s="19">
        <v>0</v>
      </c>
      <c r="G44" s="19">
        <v>0</v>
      </c>
      <c r="H44" s="19">
        <v>0</v>
      </c>
      <c r="I44" s="19">
        <v>12</v>
      </c>
      <c r="J44" s="19">
        <v>0</v>
      </c>
      <c r="K44" s="19"/>
      <c r="L44" s="7"/>
      <c r="M44" s="7"/>
      <c r="N44" s="7"/>
    </row>
    <row r="45" spans="1:14" ht="25.5" hidden="1">
      <c r="A45" s="22">
        <v>12</v>
      </c>
      <c r="B45" s="24" t="s">
        <v>56</v>
      </c>
      <c r="C45" s="19">
        <v>0</v>
      </c>
      <c r="D45" s="19">
        <v>0</v>
      </c>
      <c r="E45" s="19">
        <v>12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/>
      <c r="L45" s="7"/>
      <c r="M45" s="7"/>
      <c r="N45" s="7"/>
    </row>
    <row r="46" spans="1:14" ht="38.25" hidden="1">
      <c r="A46" s="22">
        <v>13</v>
      </c>
      <c r="B46" s="24" t="s">
        <v>57</v>
      </c>
      <c r="C46" s="19">
        <v>0</v>
      </c>
      <c r="D46" s="19">
        <v>0</v>
      </c>
      <c r="E46" s="19">
        <v>21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7"/>
      <c r="M46" s="7"/>
      <c r="N46" s="7"/>
    </row>
    <row r="47" spans="1:14" ht="51" hidden="1">
      <c r="A47" s="22">
        <v>14</v>
      </c>
      <c r="B47" s="24" t="s">
        <v>68</v>
      </c>
      <c r="C47" s="19"/>
      <c r="D47" s="7"/>
      <c r="E47" s="7"/>
      <c r="F47" s="7"/>
      <c r="G47" s="19"/>
      <c r="H47" s="19"/>
      <c r="I47" s="19">
        <v>42</v>
      </c>
      <c r="J47" s="19">
        <v>92</v>
      </c>
      <c r="K47" s="7">
        <v>77</v>
      </c>
      <c r="L47" s="7"/>
      <c r="M47" s="7"/>
      <c r="N47" s="7"/>
    </row>
    <row r="48" spans="1:14" ht="25.5" hidden="1">
      <c r="A48" s="22">
        <v>15</v>
      </c>
      <c r="B48" s="24" t="s">
        <v>69</v>
      </c>
      <c r="C48" s="19"/>
      <c r="D48" s="7"/>
      <c r="E48" s="7"/>
      <c r="F48" s="7"/>
      <c r="G48" s="19"/>
      <c r="H48" s="19"/>
      <c r="I48" s="19">
        <v>23</v>
      </c>
      <c r="J48" s="19"/>
      <c r="K48" s="7">
        <v>784</v>
      </c>
      <c r="L48" s="7"/>
      <c r="M48" s="7"/>
      <c r="N48" s="7"/>
    </row>
    <row r="49" spans="1:14" ht="25.5" hidden="1">
      <c r="A49" s="22">
        <v>16</v>
      </c>
      <c r="B49" s="24" t="s">
        <v>70</v>
      </c>
      <c r="C49" s="19"/>
      <c r="D49" s="7"/>
      <c r="E49" s="7"/>
      <c r="F49" s="7"/>
      <c r="G49" s="19"/>
      <c r="H49" s="19"/>
      <c r="I49" s="19">
        <v>14</v>
      </c>
      <c r="J49" s="19"/>
      <c r="K49" s="7"/>
      <c r="L49" s="7"/>
      <c r="M49" s="7"/>
      <c r="N49" s="7"/>
    </row>
    <row r="50" spans="1:14" hidden="1">
      <c r="A50" s="22">
        <v>17</v>
      </c>
      <c r="B50" s="24" t="s">
        <v>65</v>
      </c>
      <c r="C50" s="19"/>
      <c r="D50" s="7"/>
      <c r="E50" s="7"/>
      <c r="F50" s="7"/>
      <c r="G50" s="19"/>
      <c r="H50" s="19"/>
      <c r="I50" s="19">
        <v>10</v>
      </c>
      <c r="J50" s="19"/>
      <c r="K50" s="7"/>
      <c r="L50" s="7"/>
      <c r="M50" s="7"/>
      <c r="N50" s="7"/>
    </row>
    <row r="51" spans="1:14" ht="38.25" hidden="1">
      <c r="A51" s="22">
        <v>18</v>
      </c>
      <c r="B51" s="24" t="s">
        <v>71</v>
      </c>
      <c r="C51" s="19"/>
      <c r="D51" s="7"/>
      <c r="E51" s="7"/>
      <c r="F51" s="7"/>
      <c r="G51" s="19"/>
      <c r="H51" s="19"/>
      <c r="I51" s="19"/>
      <c r="J51" s="19">
        <v>114</v>
      </c>
      <c r="K51" s="7">
        <v>20</v>
      </c>
      <c r="L51" s="7"/>
      <c r="M51" s="7"/>
      <c r="N51" s="7"/>
    </row>
    <row r="52" spans="1:14" ht="38.25" hidden="1">
      <c r="A52" s="22">
        <v>19</v>
      </c>
      <c r="B52" s="24" t="s">
        <v>72</v>
      </c>
      <c r="C52" s="19"/>
      <c r="D52" s="7"/>
      <c r="E52" s="7"/>
      <c r="F52" s="7"/>
      <c r="G52" s="19"/>
      <c r="H52" s="19"/>
      <c r="I52" s="19"/>
      <c r="J52" s="19">
        <v>16</v>
      </c>
      <c r="K52" s="7"/>
      <c r="L52" s="7"/>
      <c r="M52" s="7"/>
      <c r="N52" s="7"/>
    </row>
    <row r="53" spans="1:14" hidden="1">
      <c r="A53" s="22">
        <v>20</v>
      </c>
      <c r="B53" s="24" t="s">
        <v>66</v>
      </c>
      <c r="C53" s="19"/>
      <c r="D53" s="7"/>
      <c r="E53" s="7"/>
      <c r="F53" s="7"/>
      <c r="G53" s="19"/>
      <c r="H53" s="19"/>
      <c r="I53" s="19"/>
      <c r="J53" s="19">
        <v>12</v>
      </c>
      <c r="K53" s="7"/>
      <c r="L53" s="7"/>
      <c r="M53" s="7"/>
      <c r="N53" s="7"/>
    </row>
    <row r="54" spans="1:14" hidden="1">
      <c r="A54" s="22">
        <v>21</v>
      </c>
      <c r="B54" s="24" t="s">
        <v>73</v>
      </c>
      <c r="C54" s="19"/>
      <c r="D54" s="7"/>
      <c r="E54" s="7"/>
      <c r="F54" s="7"/>
      <c r="G54" s="19"/>
      <c r="H54" s="19"/>
      <c r="I54" s="19"/>
      <c r="J54" s="19">
        <v>12</v>
      </c>
      <c r="K54" s="7"/>
      <c r="L54" s="7"/>
      <c r="M54" s="7"/>
      <c r="N54" s="7"/>
    </row>
    <row r="55" spans="1:14" ht="25.5" hidden="1">
      <c r="A55" s="22">
        <v>22</v>
      </c>
      <c r="B55" s="24" t="s">
        <v>74</v>
      </c>
      <c r="C55" s="19"/>
      <c r="D55" s="7"/>
      <c r="E55" s="7"/>
      <c r="F55" s="7"/>
      <c r="G55" s="19"/>
      <c r="H55" s="19"/>
      <c r="I55" s="19"/>
      <c r="J55" s="19">
        <v>719</v>
      </c>
      <c r="K55" s="7"/>
      <c r="L55" s="7"/>
      <c r="M55" s="7"/>
      <c r="N55" s="7"/>
    </row>
    <row r="56" spans="1:14" hidden="1">
      <c r="A56" s="22">
        <v>23</v>
      </c>
      <c r="B56" s="24" t="s">
        <v>67</v>
      </c>
      <c r="C56" s="19"/>
      <c r="D56" s="7"/>
      <c r="E56" s="7"/>
      <c r="F56" s="7"/>
      <c r="G56" s="19"/>
      <c r="H56" s="19"/>
      <c r="I56" s="19"/>
      <c r="J56" s="19">
        <v>7</v>
      </c>
      <c r="K56" s="7"/>
      <c r="L56" s="7"/>
      <c r="M56" s="7"/>
      <c r="N56" s="7"/>
    </row>
    <row r="57" spans="1:14" ht="25.5" hidden="1">
      <c r="A57" s="22">
        <v>24</v>
      </c>
      <c r="B57" s="24" t="s">
        <v>75</v>
      </c>
      <c r="C57" s="19"/>
      <c r="D57" s="7"/>
      <c r="E57" s="7"/>
      <c r="F57" s="7"/>
      <c r="G57" s="19"/>
      <c r="H57" s="19"/>
      <c r="I57" s="19"/>
      <c r="J57" s="19"/>
      <c r="K57" s="7">
        <v>88</v>
      </c>
      <c r="L57" s="7"/>
      <c r="M57" s="7"/>
      <c r="N57" s="7">
        <v>2</v>
      </c>
    </row>
    <row r="58" spans="1:14" hidden="1">
      <c r="A58" s="22">
        <v>25</v>
      </c>
      <c r="B58" s="24" t="s">
        <v>76</v>
      </c>
      <c r="C58" s="19"/>
      <c r="D58" s="7"/>
      <c r="E58" s="7"/>
      <c r="F58" s="7"/>
      <c r="G58" s="19"/>
      <c r="H58" s="19"/>
      <c r="I58" s="19"/>
      <c r="J58" s="19"/>
      <c r="K58" s="7">
        <v>452</v>
      </c>
      <c r="L58" s="7"/>
      <c r="M58" s="7"/>
      <c r="N58" s="7"/>
    </row>
    <row r="59" spans="1:14" ht="25.5" hidden="1">
      <c r="A59" s="22">
        <v>26</v>
      </c>
      <c r="B59" s="24" t="s">
        <v>77</v>
      </c>
      <c r="C59" s="19"/>
      <c r="D59" s="7"/>
      <c r="E59" s="7"/>
      <c r="F59" s="7"/>
      <c r="G59" s="19"/>
      <c r="H59" s="19"/>
      <c r="I59" s="19"/>
      <c r="J59" s="19"/>
      <c r="K59" s="7">
        <v>40</v>
      </c>
      <c r="L59" s="7"/>
      <c r="M59" s="7"/>
      <c r="N59" s="7"/>
    </row>
    <row r="60" spans="1:14" ht="38.25" hidden="1">
      <c r="A60" s="22">
        <v>27</v>
      </c>
      <c r="B60" s="24" t="s">
        <v>78</v>
      </c>
      <c r="C60" s="19"/>
      <c r="D60" s="7"/>
      <c r="E60" s="7"/>
      <c r="F60" s="7"/>
      <c r="G60" s="19"/>
      <c r="H60" s="19"/>
      <c r="I60" s="19"/>
      <c r="J60" s="19"/>
      <c r="K60" s="7">
        <v>12</v>
      </c>
      <c r="L60" s="7"/>
      <c r="M60" s="7"/>
      <c r="N60" s="7"/>
    </row>
    <row r="61" spans="1:14" ht="25.5" hidden="1">
      <c r="A61" s="22">
        <v>28</v>
      </c>
      <c r="B61" s="24" t="s">
        <v>79</v>
      </c>
      <c r="C61" s="19"/>
      <c r="D61" s="7"/>
      <c r="E61" s="7"/>
      <c r="F61" s="7"/>
      <c r="G61" s="19"/>
      <c r="H61" s="19"/>
      <c r="I61" s="19"/>
      <c r="J61" s="19"/>
      <c r="K61" s="7">
        <v>118</v>
      </c>
      <c r="L61" s="7"/>
      <c r="M61" s="7"/>
      <c r="N61" s="7"/>
    </row>
    <row r="62" spans="1:14" ht="38.25" hidden="1">
      <c r="A62" s="22">
        <v>29</v>
      </c>
      <c r="B62" s="24" t="s">
        <v>80</v>
      </c>
      <c r="C62" s="19"/>
      <c r="D62" s="7"/>
      <c r="E62" s="7"/>
      <c r="F62" s="7"/>
      <c r="G62" s="19"/>
      <c r="H62" s="19"/>
      <c r="I62" s="19"/>
      <c r="J62" s="19"/>
      <c r="K62" s="7">
        <v>77</v>
      </c>
      <c r="L62" s="7"/>
      <c r="M62" s="7"/>
      <c r="N62" s="7"/>
    </row>
    <row r="63" spans="1:14" ht="25.5" hidden="1">
      <c r="A63" s="22">
        <v>24</v>
      </c>
      <c r="B63" s="24" t="s">
        <v>62</v>
      </c>
      <c r="C63" s="19"/>
      <c r="D63" s="7"/>
      <c r="E63" s="7"/>
      <c r="F63" s="7"/>
      <c r="G63" s="19"/>
      <c r="H63" s="19"/>
      <c r="I63" s="19"/>
      <c r="J63" s="19"/>
      <c r="K63" s="7">
        <v>32</v>
      </c>
      <c r="L63" s="7"/>
      <c r="M63" s="7"/>
      <c r="N63" s="7"/>
    </row>
    <row r="64" spans="1:14" ht="23.25" hidden="1" customHeight="1">
      <c r="A64" s="290" t="s">
        <v>45</v>
      </c>
      <c r="B64" s="291"/>
      <c r="C64" s="25">
        <f>SUM(C34:C63)</f>
        <v>70</v>
      </c>
      <c r="D64" s="31">
        <f>SUM(D34:D63)</f>
        <v>799</v>
      </c>
      <c r="E64" s="31">
        <f>SUM(E34:E63)</f>
        <v>465</v>
      </c>
      <c r="F64" s="31">
        <f>SUM(F34:F63)</f>
        <v>0</v>
      </c>
      <c r="G64" s="31">
        <v>0</v>
      </c>
      <c r="H64" s="31">
        <f>SUM(H34:H63)</f>
        <v>0</v>
      </c>
      <c r="I64" s="31">
        <f>SUM(I34:I63)</f>
        <v>101</v>
      </c>
      <c r="J64" s="31">
        <f>SUM(J34:J63)</f>
        <v>972</v>
      </c>
      <c r="K64" s="31">
        <f>SUM(K34:K63)</f>
        <v>1700</v>
      </c>
      <c r="L64" s="31">
        <f>SUM(L34:L63)</f>
        <v>0</v>
      </c>
      <c r="M64" s="7"/>
      <c r="N64" s="7"/>
    </row>
    <row r="65" spans="13:14" hidden="1">
      <c r="M65" s="31">
        <f t="shared" ref="M65" si="10">SUM(M34:M64)</f>
        <v>0</v>
      </c>
      <c r="N65" s="31">
        <v>2</v>
      </c>
    </row>
    <row r="66" spans="13:14" hidden="1"/>
    <row r="67" spans="13:14" hidden="1"/>
    <row r="68" spans="13:14" hidden="1"/>
    <row r="69" spans="13:14" hidden="1"/>
    <row r="70" spans="13:14" hidden="1"/>
    <row r="71" spans="13:14" hidden="1"/>
    <row r="82" spans="6:6">
      <c r="F82" s="34"/>
    </row>
  </sheetData>
  <mergeCells count="1">
    <mergeCell ref="A64:B64"/>
  </mergeCells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L25"/>
  <sheetViews>
    <sheetView zoomScaleNormal="100" workbookViewId="0">
      <selection activeCell="I25" sqref="I25:J25"/>
    </sheetView>
  </sheetViews>
  <sheetFormatPr baseColWidth="10" defaultColWidth="10.5703125" defaultRowHeight="15"/>
  <cols>
    <col min="2" max="2" width="7.85546875" customWidth="1"/>
    <col min="3" max="3" width="33" customWidth="1"/>
    <col min="4" max="4" width="37.7109375" customWidth="1"/>
    <col min="11" max="11" width="18.85546875" customWidth="1"/>
    <col min="12" max="12" width="15.42578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308" t="s">
        <v>10</v>
      </c>
      <c r="C2" s="308"/>
      <c r="D2" s="308"/>
      <c r="E2" s="308"/>
      <c r="F2" s="308"/>
      <c r="G2" s="308"/>
      <c r="H2" s="308"/>
      <c r="I2" s="308"/>
      <c r="J2" s="308"/>
      <c r="K2" s="308"/>
      <c r="L2" s="71"/>
    </row>
    <row r="3" spans="1:12">
      <c r="A3" s="1"/>
      <c r="B3" s="308" t="s">
        <v>59</v>
      </c>
      <c r="C3" s="308"/>
      <c r="D3" s="308"/>
      <c r="E3" s="308"/>
      <c r="F3" s="308"/>
      <c r="G3" s="308"/>
      <c r="H3" s="308"/>
      <c r="I3" s="308"/>
      <c r="J3" s="308"/>
      <c r="K3" s="308"/>
      <c r="L3" s="71"/>
    </row>
    <row r="4" spans="1:12">
      <c r="A4" s="1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71"/>
    </row>
    <row r="5" spans="1:12">
      <c r="A5" s="1"/>
      <c r="B5" s="309" t="s">
        <v>105</v>
      </c>
      <c r="C5" s="309"/>
      <c r="D5" s="309"/>
      <c r="E5" s="309"/>
      <c r="F5" s="309"/>
      <c r="G5" s="309"/>
      <c r="H5" s="309"/>
      <c r="I5" s="309"/>
      <c r="J5" s="309"/>
      <c r="K5" s="309"/>
      <c r="L5" s="72"/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322" t="s">
        <v>61</v>
      </c>
      <c r="B7" s="316" t="s">
        <v>0</v>
      </c>
      <c r="C7" s="316" t="s">
        <v>1</v>
      </c>
      <c r="D7" s="316" t="s">
        <v>2</v>
      </c>
      <c r="E7" s="316" t="s">
        <v>3</v>
      </c>
      <c r="F7" s="316" t="s">
        <v>4</v>
      </c>
      <c r="G7" s="316" t="s">
        <v>9</v>
      </c>
      <c r="H7" s="317"/>
      <c r="I7" s="316" t="s">
        <v>5</v>
      </c>
      <c r="J7" s="316" t="s">
        <v>6</v>
      </c>
      <c r="K7" s="325" t="s">
        <v>12</v>
      </c>
      <c r="L7" s="325" t="s">
        <v>13</v>
      </c>
    </row>
    <row r="8" spans="1:12" ht="15.75" thickBot="1">
      <c r="A8" s="322"/>
      <c r="B8" s="316"/>
      <c r="C8" s="316"/>
      <c r="D8" s="316"/>
      <c r="E8" s="316"/>
      <c r="F8" s="316"/>
      <c r="G8" s="2" t="s">
        <v>18</v>
      </c>
      <c r="H8" s="2" t="s">
        <v>19</v>
      </c>
      <c r="I8" s="316"/>
      <c r="J8" s="316"/>
      <c r="K8" s="325"/>
      <c r="L8" s="325"/>
    </row>
    <row r="9" spans="1:12" ht="48.75" customHeight="1" thickBot="1">
      <c r="A9" s="162"/>
      <c r="B9" s="60"/>
      <c r="C9" s="194"/>
      <c r="D9" s="50"/>
      <c r="E9" s="195"/>
      <c r="F9" s="195"/>
      <c r="G9" s="57"/>
      <c r="H9" s="57"/>
      <c r="I9" s="75"/>
      <c r="J9" s="75"/>
      <c r="K9" s="206">
        <f>SUM(E9:J9)</f>
        <v>0</v>
      </c>
      <c r="L9" s="248">
        <f>+K9</f>
        <v>0</v>
      </c>
    </row>
    <row r="10" spans="1:12" ht="63.75" customHeight="1" thickBot="1">
      <c r="A10" s="162"/>
      <c r="B10" s="60"/>
      <c r="C10" s="194"/>
      <c r="D10" s="50"/>
      <c r="E10" s="74"/>
      <c r="F10" s="57"/>
      <c r="G10" s="57"/>
      <c r="H10" s="57"/>
      <c r="I10" s="75"/>
      <c r="J10" s="75"/>
      <c r="K10" s="206">
        <f t="shared" ref="K10:K23" si="0">SUM(E10:J10)</f>
        <v>0</v>
      </c>
      <c r="L10" s="248">
        <f t="shared" ref="L10:L23" si="1">+K10</f>
        <v>0</v>
      </c>
    </row>
    <row r="11" spans="1:12" ht="96.75" customHeight="1" thickBot="1">
      <c r="A11" s="202"/>
      <c r="B11" s="62"/>
      <c r="C11" s="68"/>
      <c r="D11" s="68"/>
      <c r="E11" s="65"/>
      <c r="F11" s="65"/>
      <c r="G11" s="57"/>
      <c r="H11" s="57"/>
      <c r="I11" s="75"/>
      <c r="J11" s="75"/>
      <c r="K11" s="206">
        <f t="shared" si="0"/>
        <v>0</v>
      </c>
      <c r="L11" s="248">
        <f t="shared" si="1"/>
        <v>0</v>
      </c>
    </row>
    <row r="12" spans="1:12" ht="84.75" customHeight="1" thickBot="1">
      <c r="A12" s="202"/>
      <c r="B12" s="62"/>
      <c r="C12" s="68"/>
      <c r="D12" s="68"/>
      <c r="E12" s="59"/>
      <c r="F12" s="59"/>
      <c r="G12" s="220"/>
      <c r="H12" s="221"/>
      <c r="I12" s="199"/>
      <c r="J12" s="199"/>
      <c r="K12" s="206">
        <f t="shared" si="0"/>
        <v>0</v>
      </c>
      <c r="L12" s="248">
        <f t="shared" si="1"/>
        <v>0</v>
      </c>
    </row>
    <row r="13" spans="1:12" ht="67.5" customHeight="1" thickBot="1">
      <c r="A13" s="202"/>
      <c r="B13" s="62"/>
      <c r="C13" s="50"/>
      <c r="D13" s="68"/>
      <c r="E13" s="59"/>
      <c r="F13" s="59"/>
      <c r="G13" s="220"/>
      <c r="H13" s="221"/>
      <c r="I13" s="199"/>
      <c r="J13" s="199"/>
      <c r="K13" s="206">
        <f t="shared" si="0"/>
        <v>0</v>
      </c>
      <c r="L13" s="248">
        <f t="shared" si="1"/>
        <v>0</v>
      </c>
    </row>
    <row r="14" spans="1:12" ht="108" customHeight="1" thickBot="1">
      <c r="A14" s="219"/>
      <c r="B14" s="221"/>
      <c r="C14" s="50"/>
      <c r="D14" s="50"/>
      <c r="E14" s="222"/>
      <c r="F14" s="222"/>
      <c r="G14" s="223"/>
      <c r="H14" s="223"/>
      <c r="I14" s="223"/>
      <c r="J14" s="223"/>
      <c r="K14" s="206">
        <f t="shared" si="0"/>
        <v>0</v>
      </c>
      <c r="L14" s="248">
        <f t="shared" si="1"/>
        <v>0</v>
      </c>
    </row>
    <row r="15" spans="1:12" ht="103.5" customHeight="1" thickBot="1">
      <c r="A15" s="219"/>
      <c r="B15" s="221"/>
      <c r="C15" s="50"/>
      <c r="D15" s="68"/>
      <c r="E15" s="222"/>
      <c r="F15" s="222"/>
      <c r="G15" s="223"/>
      <c r="H15" s="223"/>
      <c r="I15" s="223"/>
      <c r="J15" s="223"/>
      <c r="K15" s="206">
        <f t="shared" si="0"/>
        <v>0</v>
      </c>
      <c r="L15" s="248">
        <f t="shared" si="1"/>
        <v>0</v>
      </c>
    </row>
    <row r="16" spans="1:12" ht="87" customHeight="1" thickBot="1">
      <c r="A16" s="202"/>
      <c r="B16" s="62"/>
      <c r="C16" s="68"/>
      <c r="D16" s="68"/>
      <c r="E16" s="65"/>
      <c r="F16" s="65"/>
      <c r="G16" s="66"/>
      <c r="H16" s="66"/>
      <c r="I16" s="67"/>
      <c r="J16" s="67"/>
      <c r="K16" s="206">
        <f t="shared" si="0"/>
        <v>0</v>
      </c>
      <c r="L16" s="248">
        <f t="shared" si="1"/>
        <v>0</v>
      </c>
    </row>
    <row r="17" spans="1:12" ht="82.5" customHeight="1" thickBot="1">
      <c r="A17" s="202"/>
      <c r="B17" s="62"/>
      <c r="C17" s="68"/>
      <c r="D17" s="68"/>
      <c r="E17" s="65"/>
      <c r="F17" s="65"/>
      <c r="G17" s="66"/>
      <c r="H17" s="66"/>
      <c r="I17" s="67"/>
      <c r="J17" s="67"/>
      <c r="K17" s="206">
        <f t="shared" si="0"/>
        <v>0</v>
      </c>
      <c r="L17" s="248">
        <f t="shared" si="1"/>
        <v>0</v>
      </c>
    </row>
    <row r="18" spans="1:12" ht="72.75" customHeight="1" thickBot="1">
      <c r="A18" s="62"/>
      <c r="B18" s="62"/>
      <c r="C18" s="68"/>
      <c r="D18" s="68"/>
      <c r="E18" s="224"/>
      <c r="F18" s="224"/>
      <c r="G18" s="62"/>
      <c r="H18" s="62"/>
      <c r="I18" s="67"/>
      <c r="J18" s="67"/>
      <c r="K18" s="206">
        <f t="shared" si="0"/>
        <v>0</v>
      </c>
      <c r="L18" s="145">
        <f t="shared" si="1"/>
        <v>0</v>
      </c>
    </row>
    <row r="19" spans="1:12" ht="63" customHeight="1" thickBot="1">
      <c r="A19" s="62"/>
      <c r="B19" s="62"/>
      <c r="C19" s="68"/>
      <c r="D19" s="68"/>
      <c r="E19" s="65"/>
      <c r="F19" s="65"/>
      <c r="G19" s="62"/>
      <c r="H19" s="62"/>
      <c r="I19" s="67"/>
      <c r="J19" s="67"/>
      <c r="K19" s="206">
        <f t="shared" si="0"/>
        <v>0</v>
      </c>
      <c r="L19" s="145">
        <f t="shared" si="1"/>
        <v>0</v>
      </c>
    </row>
    <row r="20" spans="1:12" ht="83.25" customHeight="1" thickBot="1">
      <c r="A20" s="202"/>
      <c r="B20" s="62"/>
      <c r="C20" s="68"/>
      <c r="D20" s="68"/>
      <c r="E20" s="59"/>
      <c r="F20" s="59"/>
      <c r="G20" s="225"/>
      <c r="H20" s="225"/>
      <c r="I20" s="67"/>
      <c r="J20" s="67"/>
      <c r="K20" s="206">
        <f t="shared" si="0"/>
        <v>0</v>
      </c>
      <c r="L20" s="145">
        <f t="shared" si="1"/>
        <v>0</v>
      </c>
    </row>
    <row r="21" spans="1:12" ht="90" customHeight="1" thickBot="1">
      <c r="A21" s="202"/>
      <c r="B21" s="62"/>
      <c r="C21" s="68"/>
      <c r="D21" s="68"/>
      <c r="E21" s="65"/>
      <c r="F21" s="65"/>
      <c r="G21" s="61"/>
      <c r="H21" s="61"/>
      <c r="I21" s="67"/>
      <c r="J21" s="67"/>
      <c r="K21" s="206">
        <f t="shared" si="0"/>
        <v>0</v>
      </c>
      <c r="L21" s="145">
        <f t="shared" si="1"/>
        <v>0</v>
      </c>
    </row>
    <row r="22" spans="1:12" ht="99" customHeight="1" thickBot="1">
      <c r="A22" s="62"/>
      <c r="B22" s="62"/>
      <c r="C22" s="68"/>
      <c r="D22" s="68"/>
      <c r="E22" s="65"/>
      <c r="F22" s="65"/>
      <c r="G22" s="226"/>
      <c r="H22" s="226"/>
      <c r="I22" s="67"/>
      <c r="J22" s="67"/>
      <c r="K22" s="206">
        <f>SUM(I22:J22)</f>
        <v>0</v>
      </c>
      <c r="L22" s="145">
        <f t="shared" si="1"/>
        <v>0</v>
      </c>
    </row>
    <row r="23" spans="1:12" ht="99" customHeight="1" thickBot="1">
      <c r="A23" s="62"/>
      <c r="B23" s="62"/>
      <c r="C23" s="68"/>
      <c r="D23" s="68"/>
      <c r="E23" s="65"/>
      <c r="F23" s="65"/>
      <c r="G23" s="66"/>
      <c r="H23" s="66"/>
      <c r="I23" s="67"/>
      <c r="J23" s="67"/>
      <c r="K23" s="206">
        <f t="shared" si="0"/>
        <v>0</v>
      </c>
      <c r="L23" s="145">
        <f t="shared" si="1"/>
        <v>0</v>
      </c>
    </row>
    <row r="24" spans="1:12" ht="18.75" thickBot="1">
      <c r="A24" s="216">
        <f>SUM(A9:A23)</f>
        <v>0</v>
      </c>
      <c r="B24" s="89"/>
      <c r="C24" s="89"/>
      <c r="D24" s="89"/>
      <c r="E24" s="244">
        <f t="shared" ref="E24:K24" si="2">SUM(E9:E23)</f>
        <v>0</v>
      </c>
      <c r="F24" s="244">
        <f t="shared" si="2"/>
        <v>0</v>
      </c>
      <c r="G24" s="244">
        <f t="shared" si="2"/>
        <v>0</v>
      </c>
      <c r="H24" s="244">
        <f t="shared" si="2"/>
        <v>0</v>
      </c>
      <c r="I24" s="244">
        <f t="shared" si="2"/>
        <v>0</v>
      </c>
      <c r="J24" s="244">
        <f t="shared" si="2"/>
        <v>0</v>
      </c>
      <c r="K24" s="326">
        <f t="shared" si="2"/>
        <v>0</v>
      </c>
      <c r="L24" s="326">
        <f t="shared" ref="L24" si="3">SUM(L9:L23)</f>
        <v>0</v>
      </c>
    </row>
    <row r="25" spans="1:12" ht="18.75" customHeight="1" thickBot="1">
      <c r="A25" s="89"/>
      <c r="B25" s="89"/>
      <c r="C25" s="89"/>
      <c r="D25" s="89"/>
      <c r="E25" s="89"/>
      <c r="F25" s="89"/>
      <c r="G25" s="90"/>
      <c r="H25" s="90"/>
      <c r="I25" s="306" t="s">
        <v>7</v>
      </c>
      <c r="J25" s="307"/>
      <c r="K25" s="327"/>
      <c r="L25" s="327"/>
    </row>
  </sheetData>
  <mergeCells count="18">
    <mergeCell ref="A7:A8"/>
    <mergeCell ref="B7:B8"/>
    <mergeCell ref="C7:C8"/>
    <mergeCell ref="D7:D8"/>
    <mergeCell ref="E7:E8"/>
    <mergeCell ref="K24:K25"/>
    <mergeCell ref="L24:L25"/>
    <mergeCell ref="I25:J25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opLeftCell="D19" zoomScaleNormal="100" workbookViewId="0">
      <selection activeCell="I22" sqref="I22:J22"/>
    </sheetView>
  </sheetViews>
  <sheetFormatPr baseColWidth="10" defaultColWidth="10.5703125" defaultRowHeight="15"/>
  <cols>
    <col min="2" max="2" width="10.140625" customWidth="1"/>
    <col min="3" max="3" width="37.5703125" customWidth="1"/>
    <col min="4" max="4" width="52.85546875" customWidth="1"/>
    <col min="11" max="11" width="18.85546875" customWidth="1"/>
    <col min="12" max="12" width="15.42578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>
      <c r="A2" s="1"/>
      <c r="B2" s="308" t="s">
        <v>10</v>
      </c>
      <c r="C2" s="308"/>
      <c r="D2" s="308"/>
      <c r="E2" s="308"/>
      <c r="F2" s="308"/>
      <c r="G2" s="308"/>
      <c r="H2" s="308"/>
      <c r="I2" s="308"/>
      <c r="J2" s="308"/>
      <c r="K2" s="308"/>
      <c r="L2" s="99"/>
    </row>
    <row r="3" spans="1:15">
      <c r="A3" s="1"/>
      <c r="B3" s="308" t="s">
        <v>59</v>
      </c>
      <c r="C3" s="308"/>
      <c r="D3" s="308"/>
      <c r="E3" s="308"/>
      <c r="F3" s="308"/>
      <c r="G3" s="308"/>
      <c r="H3" s="308"/>
      <c r="I3" s="308"/>
      <c r="J3" s="308"/>
      <c r="K3" s="308"/>
      <c r="L3" s="99"/>
    </row>
    <row r="4" spans="1:15">
      <c r="A4" s="1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99"/>
    </row>
    <row r="5" spans="1:15">
      <c r="A5" s="1"/>
      <c r="B5" s="309" t="s">
        <v>106</v>
      </c>
      <c r="C5" s="309"/>
      <c r="D5" s="309"/>
      <c r="E5" s="309"/>
      <c r="F5" s="309"/>
      <c r="G5" s="309"/>
      <c r="H5" s="309"/>
      <c r="I5" s="309"/>
      <c r="J5" s="309"/>
      <c r="K5" s="309"/>
      <c r="L5" s="100"/>
    </row>
    <row r="6" spans="1:15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5.75" thickBot="1">
      <c r="A7" s="331" t="s">
        <v>61</v>
      </c>
      <c r="B7" s="316" t="s">
        <v>0</v>
      </c>
      <c r="C7" s="316" t="s">
        <v>1</v>
      </c>
      <c r="D7" s="316" t="s">
        <v>2</v>
      </c>
      <c r="E7" s="316" t="s">
        <v>3</v>
      </c>
      <c r="F7" s="316" t="s">
        <v>4</v>
      </c>
      <c r="G7" s="316" t="s">
        <v>9</v>
      </c>
      <c r="H7" s="317"/>
      <c r="I7" s="316" t="s">
        <v>5</v>
      </c>
      <c r="J7" s="316" t="s">
        <v>6</v>
      </c>
      <c r="K7" s="325" t="s">
        <v>12</v>
      </c>
      <c r="L7" s="325" t="s">
        <v>13</v>
      </c>
    </row>
    <row r="8" spans="1:15" ht="15.75" thickBot="1">
      <c r="A8" s="331"/>
      <c r="B8" s="316"/>
      <c r="C8" s="316"/>
      <c r="D8" s="316"/>
      <c r="E8" s="316"/>
      <c r="F8" s="316"/>
      <c r="G8" s="2" t="s">
        <v>18</v>
      </c>
      <c r="H8" s="2" t="s">
        <v>19</v>
      </c>
      <c r="I8" s="316"/>
      <c r="J8" s="316"/>
      <c r="K8" s="325"/>
      <c r="L8" s="325"/>
    </row>
    <row r="9" spans="1:15" ht="92.25" customHeight="1" thickBot="1">
      <c r="A9" s="162"/>
      <c r="B9" s="162"/>
      <c r="C9" s="207"/>
      <c r="D9" s="208"/>
      <c r="E9" s="209"/>
      <c r="F9" s="209"/>
      <c r="G9" s="210"/>
      <c r="H9" s="210"/>
      <c r="I9" s="211"/>
      <c r="J9" s="211"/>
      <c r="K9" s="218">
        <f>SUM(E9:J9)</f>
        <v>0</v>
      </c>
      <c r="L9" s="248">
        <f>+K9</f>
        <v>0</v>
      </c>
    </row>
    <row r="10" spans="1:15" ht="101.25" customHeight="1" thickBot="1">
      <c r="A10" s="81"/>
      <c r="B10" s="162"/>
      <c r="C10" s="207"/>
      <c r="D10" s="208"/>
      <c r="E10" s="97"/>
      <c r="F10" s="94"/>
      <c r="G10" s="95"/>
      <c r="H10" s="95"/>
      <c r="I10" s="211"/>
      <c r="J10" s="211"/>
      <c r="K10" s="218">
        <f t="shared" ref="K10:K20" si="0">SUM(E10:J10)</f>
        <v>0</v>
      </c>
      <c r="L10" s="248">
        <f t="shared" ref="L10:L20" si="1">+K10</f>
        <v>0</v>
      </c>
    </row>
    <row r="11" spans="1:15" ht="71.25" customHeight="1" thickBot="1">
      <c r="A11" s="202"/>
      <c r="B11" s="202"/>
      <c r="C11" s="228"/>
      <c r="D11" s="228"/>
      <c r="E11" s="87"/>
      <c r="F11" s="87"/>
      <c r="G11" s="210"/>
      <c r="H11" s="210"/>
      <c r="I11" s="211"/>
      <c r="J11" s="211"/>
      <c r="K11" s="218">
        <f t="shared" si="0"/>
        <v>0</v>
      </c>
      <c r="L11" s="248">
        <f t="shared" si="1"/>
        <v>0</v>
      </c>
    </row>
    <row r="12" spans="1:15" ht="107.25" customHeight="1" thickBot="1">
      <c r="A12" s="202"/>
      <c r="B12" s="229"/>
      <c r="C12" s="230"/>
      <c r="D12" s="208"/>
      <c r="E12" s="113"/>
      <c r="F12" s="85"/>
      <c r="G12" s="83"/>
      <c r="H12" s="84"/>
      <c r="I12" s="235"/>
      <c r="J12" s="235"/>
      <c r="K12" s="218">
        <f t="shared" si="0"/>
        <v>0</v>
      </c>
      <c r="L12" s="248">
        <f t="shared" si="1"/>
        <v>0</v>
      </c>
    </row>
    <row r="13" spans="1:15" ht="83.25" customHeight="1" thickBot="1">
      <c r="A13" s="202"/>
      <c r="B13" s="202"/>
      <c r="C13" s="231"/>
      <c r="D13" s="230"/>
      <c r="E13" s="232"/>
      <c r="F13" s="233"/>
      <c r="G13" s="234"/>
      <c r="H13" s="219"/>
      <c r="I13" s="235"/>
      <c r="J13" s="235"/>
      <c r="K13" s="218">
        <f t="shared" si="0"/>
        <v>0</v>
      </c>
      <c r="L13" s="248">
        <f t="shared" si="1"/>
        <v>0</v>
      </c>
    </row>
    <row r="14" spans="1:15" ht="69.75" customHeight="1" thickBot="1">
      <c r="A14" s="219"/>
      <c r="B14" s="236"/>
      <c r="C14" s="230"/>
      <c r="D14" s="208"/>
      <c r="E14" s="237"/>
      <c r="F14" s="238"/>
      <c r="G14" s="239"/>
      <c r="H14" s="239"/>
      <c r="I14" s="239"/>
      <c r="J14" s="239"/>
      <c r="K14" s="218">
        <f t="shared" si="0"/>
        <v>0</v>
      </c>
      <c r="L14" s="259">
        <f t="shared" si="1"/>
        <v>0</v>
      </c>
    </row>
    <row r="15" spans="1:15" ht="60" customHeight="1" thickBot="1">
      <c r="A15" s="219"/>
      <c r="B15" s="219"/>
      <c r="C15" s="230"/>
      <c r="D15" s="242"/>
      <c r="E15" s="238"/>
      <c r="F15" s="238"/>
      <c r="G15" s="243"/>
      <c r="H15" s="243"/>
      <c r="I15" s="239"/>
      <c r="J15" s="239"/>
      <c r="K15" s="218">
        <f t="shared" si="0"/>
        <v>0</v>
      </c>
      <c r="L15" s="248">
        <f t="shared" si="1"/>
        <v>0</v>
      </c>
    </row>
    <row r="16" spans="1:15" ht="119.25" customHeight="1" thickBot="1">
      <c r="A16" s="202"/>
      <c r="B16" s="202"/>
      <c r="C16" s="208"/>
      <c r="D16" s="208"/>
      <c r="E16" s="203"/>
      <c r="F16" s="203"/>
      <c r="G16" s="241"/>
      <c r="H16" s="241"/>
      <c r="I16" s="240"/>
      <c r="J16" s="240"/>
      <c r="K16" s="218">
        <f t="shared" si="0"/>
        <v>0</v>
      </c>
      <c r="L16" s="248">
        <f t="shared" si="1"/>
        <v>0</v>
      </c>
      <c r="O16" t="s">
        <v>86</v>
      </c>
    </row>
    <row r="17" spans="1:12" ht="89.25" customHeight="1" thickBot="1">
      <c r="A17" s="202"/>
      <c r="B17" s="202"/>
      <c r="C17" s="208"/>
      <c r="D17" s="208"/>
      <c r="E17" s="203"/>
      <c r="F17" s="203"/>
      <c r="G17" s="241"/>
      <c r="H17" s="241"/>
      <c r="I17" s="240"/>
      <c r="J17" s="240"/>
      <c r="K17" s="218">
        <f t="shared" si="0"/>
        <v>0</v>
      </c>
      <c r="L17" s="248">
        <f t="shared" si="1"/>
        <v>0</v>
      </c>
    </row>
    <row r="18" spans="1:12" ht="63" customHeight="1" thickBot="1">
      <c r="A18" s="202"/>
      <c r="B18" s="202"/>
      <c r="C18" s="208"/>
      <c r="D18" s="208"/>
      <c r="E18" s="203"/>
      <c r="F18" s="203"/>
      <c r="G18" s="240"/>
      <c r="H18" s="240"/>
      <c r="I18" s="240"/>
      <c r="J18" s="240"/>
      <c r="K18" s="218">
        <f t="shared" si="0"/>
        <v>0</v>
      </c>
      <c r="L18" s="248">
        <f t="shared" si="1"/>
        <v>0</v>
      </c>
    </row>
    <row r="19" spans="1:12" ht="87" customHeight="1" thickBot="1">
      <c r="A19" s="202"/>
      <c r="B19" s="202"/>
      <c r="C19" s="208"/>
      <c r="D19" s="208"/>
      <c r="E19" s="203"/>
      <c r="F19" s="203"/>
      <c r="G19" s="240"/>
      <c r="H19" s="240"/>
      <c r="I19" s="240"/>
      <c r="J19" s="240"/>
      <c r="K19" s="218">
        <f t="shared" si="0"/>
        <v>0</v>
      </c>
      <c r="L19" s="248">
        <f t="shared" si="1"/>
        <v>0</v>
      </c>
    </row>
    <row r="20" spans="1:12" ht="74.25" customHeight="1" thickBot="1">
      <c r="A20" s="202"/>
      <c r="B20" s="202"/>
      <c r="C20" s="208"/>
      <c r="D20" s="208"/>
      <c r="E20" s="85"/>
      <c r="F20" s="85"/>
      <c r="G20" s="82"/>
      <c r="H20" s="82"/>
      <c r="I20" s="88"/>
      <c r="J20" s="88"/>
      <c r="K20" s="260">
        <f t="shared" si="0"/>
        <v>0</v>
      </c>
      <c r="L20" s="259">
        <f t="shared" si="1"/>
        <v>0</v>
      </c>
    </row>
    <row r="21" spans="1:12" ht="18.75" thickBot="1">
      <c r="A21" s="216">
        <f>SUM(A9:A20)</f>
        <v>0</v>
      </c>
      <c r="B21" s="89"/>
      <c r="C21" s="89"/>
      <c r="D21" s="89"/>
      <c r="E21" s="216">
        <f t="shared" ref="E21:K21" si="2">SUM(E9:E20)</f>
        <v>0</v>
      </c>
      <c r="F21" s="216">
        <f t="shared" si="2"/>
        <v>0</v>
      </c>
      <c r="G21" s="216">
        <f t="shared" si="2"/>
        <v>0</v>
      </c>
      <c r="H21" s="216">
        <f t="shared" si="2"/>
        <v>0</v>
      </c>
      <c r="I21" s="216">
        <f t="shared" si="2"/>
        <v>0</v>
      </c>
      <c r="J21" s="216">
        <f t="shared" si="2"/>
        <v>0</v>
      </c>
      <c r="K21" s="334">
        <f t="shared" si="2"/>
        <v>0</v>
      </c>
      <c r="L21" s="334">
        <f t="shared" ref="L21" si="3">SUM(L9:L20)</f>
        <v>0</v>
      </c>
    </row>
    <row r="22" spans="1:12" ht="18.600000000000001" customHeight="1" thickBot="1">
      <c r="A22" s="89"/>
      <c r="B22" s="89"/>
      <c r="C22" s="89"/>
      <c r="D22" s="89"/>
      <c r="E22" s="89"/>
      <c r="F22" s="89"/>
      <c r="G22" s="90"/>
      <c r="H22" s="90"/>
      <c r="I22" s="306" t="s">
        <v>7</v>
      </c>
      <c r="J22" s="307"/>
      <c r="K22" s="335"/>
      <c r="L22" s="335"/>
    </row>
  </sheetData>
  <mergeCells count="18">
    <mergeCell ref="A7:A8"/>
    <mergeCell ref="B7:B8"/>
    <mergeCell ref="C7:C8"/>
    <mergeCell ref="D7:D8"/>
    <mergeCell ref="E7:E8"/>
    <mergeCell ref="K21:K22"/>
    <mergeCell ref="L21:L22"/>
    <mergeCell ref="I22:J22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topLeftCell="D4" zoomScaleNormal="100" workbookViewId="0">
      <selection activeCell="K9" sqref="K9:L10"/>
    </sheetView>
  </sheetViews>
  <sheetFormatPr baseColWidth="10" defaultColWidth="10.5703125" defaultRowHeight="15"/>
  <cols>
    <col min="2" max="2" width="10.140625" customWidth="1"/>
    <col min="3" max="3" width="41.28515625" customWidth="1"/>
    <col min="4" max="4" width="44.42578125" customWidth="1"/>
    <col min="11" max="11" width="18.85546875" customWidth="1"/>
    <col min="12" max="12" width="15.42578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336" t="s">
        <v>10</v>
      </c>
      <c r="C2" s="336"/>
      <c r="D2" s="336"/>
      <c r="E2" s="336"/>
      <c r="F2" s="336"/>
      <c r="G2" s="336"/>
      <c r="H2" s="336"/>
      <c r="I2" s="336"/>
      <c r="J2" s="336"/>
      <c r="K2" s="336"/>
      <c r="L2" s="99"/>
    </row>
    <row r="3" spans="1:12">
      <c r="A3" s="1"/>
      <c r="B3" s="336" t="s">
        <v>59</v>
      </c>
      <c r="C3" s="336"/>
      <c r="D3" s="336"/>
      <c r="E3" s="336"/>
      <c r="F3" s="336"/>
      <c r="G3" s="336"/>
      <c r="H3" s="336"/>
      <c r="I3" s="336"/>
      <c r="J3" s="336"/>
      <c r="K3" s="336"/>
      <c r="L3" s="99"/>
    </row>
    <row r="4" spans="1:12">
      <c r="A4" s="1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99"/>
    </row>
    <row r="5" spans="1:12">
      <c r="A5" s="1"/>
      <c r="B5" s="337" t="s">
        <v>107</v>
      </c>
      <c r="C5" s="337"/>
      <c r="D5" s="337"/>
      <c r="E5" s="337"/>
      <c r="F5" s="337"/>
      <c r="G5" s="337"/>
      <c r="H5" s="337"/>
      <c r="I5" s="337"/>
      <c r="J5" s="337"/>
      <c r="K5" s="337"/>
      <c r="L5" s="100"/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322" t="s">
        <v>61</v>
      </c>
      <c r="B7" s="316" t="s">
        <v>0</v>
      </c>
      <c r="C7" s="316" t="s">
        <v>1</v>
      </c>
      <c r="D7" s="316" t="s">
        <v>2</v>
      </c>
      <c r="E7" s="316" t="s">
        <v>3</v>
      </c>
      <c r="F7" s="316" t="s">
        <v>4</v>
      </c>
      <c r="G7" s="316" t="s">
        <v>9</v>
      </c>
      <c r="H7" s="317"/>
      <c r="I7" s="316" t="s">
        <v>5</v>
      </c>
      <c r="J7" s="316" t="s">
        <v>6</v>
      </c>
      <c r="K7" s="325" t="s">
        <v>12</v>
      </c>
      <c r="L7" s="325" t="s">
        <v>13</v>
      </c>
    </row>
    <row r="8" spans="1:12" ht="15.75" thickBot="1">
      <c r="A8" s="322"/>
      <c r="B8" s="316"/>
      <c r="C8" s="316"/>
      <c r="D8" s="316"/>
      <c r="E8" s="316"/>
      <c r="F8" s="316"/>
      <c r="G8" s="2" t="s">
        <v>18</v>
      </c>
      <c r="H8" s="2" t="s">
        <v>19</v>
      </c>
      <c r="I8" s="316"/>
      <c r="J8" s="316"/>
      <c r="K8" s="325"/>
      <c r="L8" s="325"/>
    </row>
    <row r="9" spans="1:12" ht="131.25" customHeight="1" thickBot="1">
      <c r="A9" s="81"/>
      <c r="B9" s="91"/>
      <c r="C9" s="92"/>
      <c r="D9" s="93"/>
      <c r="E9" s="95"/>
      <c r="F9" s="95"/>
      <c r="G9" s="95"/>
      <c r="H9" s="95"/>
      <c r="I9" s="96"/>
      <c r="J9" s="96"/>
      <c r="K9" s="260">
        <f>SUM(E9:J9)</f>
        <v>0</v>
      </c>
      <c r="L9" s="259">
        <f>+K9</f>
        <v>0</v>
      </c>
    </row>
    <row r="10" spans="1:12" ht="59.25" customHeight="1" thickBot="1">
      <c r="A10" s="81"/>
      <c r="B10" s="91"/>
      <c r="C10" s="208"/>
      <c r="D10" s="93"/>
      <c r="E10" s="101"/>
      <c r="F10" s="95"/>
      <c r="G10" s="95"/>
      <c r="H10" s="95"/>
      <c r="I10" s="96"/>
      <c r="J10" s="96"/>
      <c r="K10" s="260">
        <f t="shared" ref="K10" si="0">SUM(E10:J10)</f>
        <v>0</v>
      </c>
      <c r="L10" s="259">
        <f t="shared" ref="L10" si="1">+K10</f>
        <v>0</v>
      </c>
    </row>
    <row r="11" spans="1:12" ht="34.5" customHeight="1" thickBot="1">
      <c r="A11" s="216">
        <f>SUM(A9:A10)</f>
        <v>0</v>
      </c>
      <c r="B11" s="89"/>
      <c r="C11" s="89"/>
      <c r="D11" s="89"/>
      <c r="E11" s="216">
        <f t="shared" ref="E11:K11" si="2">SUM(E9:E10)</f>
        <v>0</v>
      </c>
      <c r="F11" s="216">
        <f t="shared" si="2"/>
        <v>0</v>
      </c>
      <c r="G11" s="216">
        <f t="shared" si="2"/>
        <v>0</v>
      </c>
      <c r="H11" s="216">
        <f t="shared" si="2"/>
        <v>0</v>
      </c>
      <c r="I11" s="216">
        <f t="shared" si="2"/>
        <v>0</v>
      </c>
      <c r="J11" s="216">
        <f t="shared" si="2"/>
        <v>0</v>
      </c>
      <c r="K11" s="326">
        <f t="shared" si="2"/>
        <v>0</v>
      </c>
      <c r="L11" s="326">
        <f t="shared" ref="L11" si="3">SUM(L9:L10)</f>
        <v>0</v>
      </c>
    </row>
    <row r="12" spans="1:12" ht="30" customHeight="1" thickBot="1">
      <c r="A12" s="89"/>
      <c r="B12" s="89"/>
      <c r="C12" s="89"/>
      <c r="D12" s="89"/>
      <c r="E12" s="89"/>
      <c r="F12" s="89"/>
      <c r="G12" s="90"/>
      <c r="H12" s="90"/>
      <c r="I12" s="306" t="s">
        <v>7</v>
      </c>
      <c r="J12" s="307"/>
      <c r="K12" s="327"/>
      <c r="L12" s="327"/>
    </row>
  </sheetData>
  <mergeCells count="18">
    <mergeCell ref="A7:A8"/>
    <mergeCell ref="B7:B8"/>
    <mergeCell ref="C7:C8"/>
    <mergeCell ref="D7:D8"/>
    <mergeCell ref="E7:E8"/>
    <mergeCell ref="K11:K12"/>
    <mergeCell ref="L11:L12"/>
    <mergeCell ref="I12:J12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0866141732283472" right="0.70866141732283472" top="0.74803149606299213" bottom="0.74803149606299213" header="0.31496062992125984" footer="0.31496062992125984"/>
  <pageSetup scale="4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zoomScaleNormal="100" workbookViewId="0">
      <selection activeCell="D18" sqref="D18"/>
    </sheetView>
  </sheetViews>
  <sheetFormatPr baseColWidth="10" defaultColWidth="10.5703125" defaultRowHeight="15"/>
  <cols>
    <col min="2" max="2" width="10.140625" customWidth="1"/>
    <col min="3" max="3" width="29.42578125" bestFit="1" customWidth="1"/>
    <col min="4" max="4" width="50.42578125" bestFit="1" customWidth="1"/>
    <col min="11" max="11" width="18.85546875" customWidth="1"/>
    <col min="12" max="12" width="15.42578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308" t="s">
        <v>10</v>
      </c>
      <c r="C2" s="308"/>
      <c r="D2" s="308"/>
      <c r="E2" s="308"/>
      <c r="F2" s="308"/>
      <c r="G2" s="308"/>
      <c r="H2" s="308"/>
      <c r="I2" s="308"/>
      <c r="J2" s="308"/>
      <c r="K2" s="308"/>
      <c r="L2" s="99"/>
    </row>
    <row r="3" spans="1:12">
      <c r="A3" s="1"/>
      <c r="B3" s="308" t="s">
        <v>59</v>
      </c>
      <c r="C3" s="308"/>
      <c r="D3" s="308"/>
      <c r="E3" s="308"/>
      <c r="F3" s="308"/>
      <c r="G3" s="308"/>
      <c r="H3" s="308"/>
      <c r="I3" s="308"/>
      <c r="J3" s="308"/>
      <c r="K3" s="308"/>
      <c r="L3" s="99"/>
    </row>
    <row r="4" spans="1:12">
      <c r="A4" s="1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99"/>
    </row>
    <row r="5" spans="1:12">
      <c r="A5" s="1"/>
      <c r="B5" s="309" t="s">
        <v>108</v>
      </c>
      <c r="C5" s="309"/>
      <c r="D5" s="309"/>
      <c r="E5" s="309"/>
      <c r="F5" s="309"/>
      <c r="G5" s="309"/>
      <c r="H5" s="309"/>
      <c r="I5" s="309"/>
      <c r="J5" s="309"/>
      <c r="K5" s="309"/>
      <c r="L5" s="100"/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322" t="s">
        <v>61</v>
      </c>
      <c r="B7" s="316" t="s">
        <v>0</v>
      </c>
      <c r="C7" s="316" t="s">
        <v>1</v>
      </c>
      <c r="D7" s="316" t="s">
        <v>2</v>
      </c>
      <c r="E7" s="316" t="s">
        <v>3</v>
      </c>
      <c r="F7" s="316" t="s">
        <v>4</v>
      </c>
      <c r="G7" s="316" t="s">
        <v>9</v>
      </c>
      <c r="H7" s="317"/>
      <c r="I7" s="316" t="s">
        <v>5</v>
      </c>
      <c r="J7" s="316" t="s">
        <v>6</v>
      </c>
      <c r="K7" s="325" t="s">
        <v>12</v>
      </c>
      <c r="L7" s="325" t="s">
        <v>13</v>
      </c>
    </row>
    <row r="8" spans="1:12" ht="15.75" thickBot="1">
      <c r="A8" s="322"/>
      <c r="B8" s="316"/>
      <c r="C8" s="316"/>
      <c r="D8" s="316"/>
      <c r="E8" s="316"/>
      <c r="F8" s="316"/>
      <c r="G8" s="2" t="s">
        <v>18</v>
      </c>
      <c r="H8" s="2" t="s">
        <v>19</v>
      </c>
      <c r="I8" s="316"/>
      <c r="J8" s="316"/>
      <c r="K8" s="325"/>
      <c r="L8" s="325"/>
    </row>
    <row r="9" spans="1:12" ht="18.75" thickBot="1">
      <c r="A9" s="81"/>
      <c r="B9" s="91"/>
      <c r="C9" s="92"/>
      <c r="D9" s="93"/>
      <c r="E9" s="102"/>
      <c r="F9" s="102"/>
      <c r="G9" s="102"/>
      <c r="H9" s="102"/>
      <c r="I9" s="103"/>
      <c r="J9" s="103"/>
      <c r="K9" s="263">
        <f>SUM(E9:J9)</f>
        <v>0</v>
      </c>
      <c r="L9" s="264">
        <f>+K9</f>
        <v>0</v>
      </c>
    </row>
    <row r="10" spans="1:12" ht="18.75" thickBot="1">
      <c r="A10" s="81"/>
      <c r="B10" s="91"/>
      <c r="C10" s="92"/>
      <c r="D10" s="93"/>
      <c r="E10" s="104"/>
      <c r="F10" s="102"/>
      <c r="G10" s="102"/>
      <c r="H10" s="102"/>
      <c r="I10" s="103"/>
      <c r="J10" s="103"/>
      <c r="K10" s="263">
        <f>SUM(E10:J10)</f>
        <v>0</v>
      </c>
      <c r="L10" s="264">
        <f>+K10</f>
        <v>0</v>
      </c>
    </row>
    <row r="11" spans="1:12" ht="18.75" thickBot="1">
      <c r="A11" s="82"/>
      <c r="B11" s="82"/>
      <c r="C11" s="93"/>
      <c r="D11" s="93"/>
      <c r="E11" s="105"/>
      <c r="F11" s="105"/>
      <c r="G11" s="102"/>
      <c r="H11" s="102"/>
      <c r="I11" s="103"/>
      <c r="J11" s="103"/>
      <c r="K11" s="263">
        <f t="shared" ref="K11:K21" si="0">SUM(E11:J11)</f>
        <v>0</v>
      </c>
      <c r="L11" s="264">
        <f t="shared" ref="L11:L21" si="1">+K11</f>
        <v>0</v>
      </c>
    </row>
    <row r="12" spans="1:12" ht="18.75" thickBot="1">
      <c r="A12" s="82"/>
      <c r="B12" s="82"/>
      <c r="C12" s="93"/>
      <c r="D12" s="93"/>
      <c r="E12" s="105"/>
      <c r="F12" s="105"/>
      <c r="G12" s="106"/>
      <c r="H12" s="107"/>
      <c r="I12" s="108"/>
      <c r="J12" s="108"/>
      <c r="K12" s="263">
        <f t="shared" si="0"/>
        <v>0</v>
      </c>
      <c r="L12" s="264">
        <f t="shared" si="1"/>
        <v>0</v>
      </c>
    </row>
    <row r="13" spans="1:12" ht="18.75" thickBot="1">
      <c r="A13" s="82"/>
      <c r="B13" s="82"/>
      <c r="C13" s="93"/>
      <c r="D13" s="93"/>
      <c r="E13" s="105"/>
      <c r="F13" s="105"/>
      <c r="G13" s="106"/>
      <c r="H13" s="107"/>
      <c r="I13" s="108"/>
      <c r="J13" s="108"/>
      <c r="K13" s="263">
        <f t="shared" si="0"/>
        <v>0</v>
      </c>
      <c r="L13" s="264">
        <f t="shared" si="1"/>
        <v>0</v>
      </c>
    </row>
    <row r="14" spans="1:12" ht="18.75" thickBot="1">
      <c r="A14" s="82"/>
      <c r="B14" s="82"/>
      <c r="C14" s="93"/>
      <c r="D14" s="93"/>
      <c r="E14" s="105"/>
      <c r="F14" s="105"/>
      <c r="G14" s="106"/>
      <c r="H14" s="107"/>
      <c r="I14" s="108"/>
      <c r="J14" s="108"/>
      <c r="K14" s="263">
        <f t="shared" si="0"/>
        <v>0</v>
      </c>
      <c r="L14" s="264">
        <f t="shared" si="1"/>
        <v>0</v>
      </c>
    </row>
    <row r="15" spans="1:12" ht="18.75" thickBot="1">
      <c r="A15" s="84"/>
      <c r="B15" s="84"/>
      <c r="C15" s="93"/>
      <c r="D15" s="93"/>
      <c r="E15" s="109"/>
      <c r="F15" s="109"/>
      <c r="G15" s="110"/>
      <c r="H15" s="110"/>
      <c r="I15" s="110"/>
      <c r="J15" s="110"/>
      <c r="K15" s="263">
        <f t="shared" si="0"/>
        <v>0</v>
      </c>
      <c r="L15" s="264">
        <f t="shared" si="1"/>
        <v>0</v>
      </c>
    </row>
    <row r="16" spans="1:12" ht="19.5" thickBot="1">
      <c r="A16" s="84"/>
      <c r="B16" s="84"/>
      <c r="C16" s="98"/>
      <c r="D16" s="86"/>
      <c r="E16" s="109"/>
      <c r="F16" s="109"/>
      <c r="G16" s="110"/>
      <c r="H16" s="110"/>
      <c r="I16" s="110"/>
      <c r="J16" s="110"/>
      <c r="K16" s="263">
        <f t="shared" si="0"/>
        <v>0</v>
      </c>
      <c r="L16" s="264">
        <f t="shared" si="1"/>
        <v>0</v>
      </c>
    </row>
    <row r="17" spans="1:12" ht="18.75" thickBot="1">
      <c r="A17" s="82"/>
      <c r="B17" s="82"/>
      <c r="C17" s="86"/>
      <c r="D17" s="86"/>
      <c r="E17" s="105"/>
      <c r="F17" s="105"/>
      <c r="G17" s="111"/>
      <c r="H17" s="111"/>
      <c r="I17" s="112"/>
      <c r="J17" s="112"/>
      <c r="K17" s="263">
        <f t="shared" si="0"/>
        <v>0</v>
      </c>
      <c r="L17" s="264">
        <f t="shared" si="1"/>
        <v>0</v>
      </c>
    </row>
    <row r="18" spans="1:12" ht="18.75" thickBot="1">
      <c r="A18" s="82"/>
      <c r="B18" s="82"/>
      <c r="C18" s="86"/>
      <c r="D18" s="86"/>
      <c r="E18" s="105"/>
      <c r="F18" s="105"/>
      <c r="G18" s="111"/>
      <c r="H18" s="111"/>
      <c r="I18" s="112"/>
      <c r="J18" s="112"/>
      <c r="K18" s="263">
        <f t="shared" si="0"/>
        <v>0</v>
      </c>
      <c r="L18" s="264">
        <f t="shared" si="1"/>
        <v>0</v>
      </c>
    </row>
    <row r="19" spans="1:12" ht="18.75" thickBot="1">
      <c r="A19" s="82"/>
      <c r="B19" s="82"/>
      <c r="C19" s="86"/>
      <c r="D19" s="86"/>
      <c r="E19" s="105"/>
      <c r="F19" s="105"/>
      <c r="G19" s="111"/>
      <c r="H19" s="111"/>
      <c r="I19" s="112"/>
      <c r="J19" s="112"/>
      <c r="K19" s="263">
        <f t="shared" si="0"/>
        <v>0</v>
      </c>
      <c r="L19" s="264">
        <f t="shared" si="1"/>
        <v>0</v>
      </c>
    </row>
    <row r="20" spans="1:12" ht="18.75" thickBot="1">
      <c r="A20" s="82"/>
      <c r="B20" s="82"/>
      <c r="C20" s="86"/>
      <c r="D20" s="86"/>
      <c r="E20" s="105"/>
      <c r="F20" s="105"/>
      <c r="G20" s="111"/>
      <c r="H20" s="111"/>
      <c r="I20" s="112"/>
      <c r="J20" s="112"/>
      <c r="K20" s="263">
        <f t="shared" si="0"/>
        <v>0</v>
      </c>
      <c r="L20" s="264">
        <f t="shared" si="1"/>
        <v>0</v>
      </c>
    </row>
    <row r="21" spans="1:12" ht="18.75" thickBot="1">
      <c r="A21" s="82"/>
      <c r="B21" s="82"/>
      <c r="C21" s="86"/>
      <c r="D21" s="86"/>
      <c r="E21" s="105"/>
      <c r="F21" s="105"/>
      <c r="G21" s="111"/>
      <c r="H21" s="111"/>
      <c r="I21" s="112"/>
      <c r="J21" s="112"/>
      <c r="K21" s="263">
        <f t="shared" si="0"/>
        <v>0</v>
      </c>
      <c r="L21" s="264">
        <f t="shared" si="1"/>
        <v>0</v>
      </c>
    </row>
    <row r="22" spans="1:12" ht="18.75" thickBot="1">
      <c r="A22" s="216">
        <f>SUM(A9:A21)</f>
        <v>0</v>
      </c>
      <c r="B22" s="89"/>
      <c r="C22" s="89"/>
      <c r="D22" s="89"/>
      <c r="E22" s="261">
        <f>SUM(E9:E21)</f>
        <v>0</v>
      </c>
      <c r="F22" s="261">
        <f>SUM(F9:F21)</f>
        <v>0</v>
      </c>
      <c r="G22" s="261">
        <f>SUM(G9:G21)</f>
        <v>0</v>
      </c>
      <c r="H22" s="262">
        <f t="shared" ref="H22:K22" si="2">SUM(H9:H21)</f>
        <v>0</v>
      </c>
      <c r="I22" s="262">
        <f t="shared" si="2"/>
        <v>0</v>
      </c>
      <c r="J22" s="216">
        <f t="shared" si="2"/>
        <v>0</v>
      </c>
      <c r="K22" s="338">
        <f t="shared" si="2"/>
        <v>0</v>
      </c>
      <c r="L22" s="338">
        <f t="shared" ref="L22" si="3">SUM(L9:L21)</f>
        <v>0</v>
      </c>
    </row>
    <row r="23" spans="1:12" ht="18.75" thickBot="1">
      <c r="A23" s="89"/>
      <c r="B23" s="89"/>
      <c r="C23" s="89"/>
      <c r="D23" s="89"/>
      <c r="E23" s="89"/>
      <c r="F23" s="89"/>
      <c r="G23" s="90"/>
      <c r="H23" s="90"/>
      <c r="I23" s="340" t="s">
        <v>7</v>
      </c>
      <c r="J23" s="340"/>
      <c r="K23" s="339"/>
      <c r="L23" s="339"/>
    </row>
  </sheetData>
  <mergeCells count="18">
    <mergeCell ref="A7:A8"/>
    <mergeCell ref="B7:B8"/>
    <mergeCell ref="C7:C8"/>
    <mergeCell ref="D7:D8"/>
    <mergeCell ref="E7:E8"/>
    <mergeCell ref="K22:K23"/>
    <mergeCell ref="L22:L23"/>
    <mergeCell ref="I23:J23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0866141732283472" right="0.70866141732283472" top="0.74803149606299213" bottom="0.74803149606299213" header="0.31496062992125984" footer="0.31496062992125984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M33"/>
  <sheetViews>
    <sheetView showGridLines="0" topLeftCell="A16" zoomScaleNormal="100" workbookViewId="0">
      <selection activeCell="D9" sqref="D9"/>
    </sheetView>
  </sheetViews>
  <sheetFormatPr baseColWidth="10" defaultColWidth="11.42578125" defaultRowHeight="15.75"/>
  <cols>
    <col min="1" max="1" width="9" style="130" customWidth="1"/>
    <col min="2" max="2" width="9.140625" style="130" customWidth="1"/>
    <col min="3" max="3" width="25.140625" style="130" customWidth="1"/>
    <col min="4" max="4" width="35.140625" style="130" customWidth="1"/>
    <col min="5" max="5" width="8.42578125" style="130" customWidth="1"/>
    <col min="6" max="6" width="8.85546875" style="130" customWidth="1"/>
    <col min="7" max="7" width="8.42578125" style="130" bestFit="1" customWidth="1"/>
    <col min="8" max="8" width="11.5703125" style="130" customWidth="1"/>
    <col min="9" max="9" width="12.5703125" style="130" bestFit="1" customWidth="1"/>
    <col min="10" max="10" width="13.140625" style="130" bestFit="1" customWidth="1"/>
    <col min="11" max="11" width="19.85546875" style="130" customWidth="1"/>
    <col min="12" max="12" width="20" style="130" customWidth="1"/>
    <col min="13" max="16384" width="11.42578125" style="130"/>
  </cols>
  <sheetData>
    <row r="1" spans="1:13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>
      <c r="A2" s="129"/>
      <c r="B2" s="298" t="s">
        <v>10</v>
      </c>
      <c r="C2" s="298"/>
      <c r="D2" s="298"/>
      <c r="E2" s="298"/>
      <c r="F2" s="298"/>
      <c r="G2" s="298"/>
      <c r="H2" s="298"/>
      <c r="I2" s="298"/>
      <c r="J2" s="298"/>
      <c r="K2" s="298"/>
      <c r="L2" s="131"/>
      <c r="M2" s="129"/>
    </row>
    <row r="3" spans="1:13">
      <c r="A3" s="129"/>
      <c r="B3" s="298" t="s">
        <v>59</v>
      </c>
      <c r="C3" s="298"/>
      <c r="D3" s="298"/>
      <c r="E3" s="298"/>
      <c r="F3" s="298"/>
      <c r="G3" s="298"/>
      <c r="H3" s="298"/>
      <c r="I3" s="298"/>
      <c r="J3" s="298"/>
      <c r="K3" s="298"/>
      <c r="L3" s="131"/>
      <c r="M3" s="129"/>
    </row>
    <row r="4" spans="1:13">
      <c r="A4" s="129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131"/>
      <c r="M4" s="129"/>
    </row>
    <row r="5" spans="1:13">
      <c r="A5" s="129"/>
      <c r="B5" s="299" t="s">
        <v>97</v>
      </c>
      <c r="C5" s="299"/>
      <c r="D5" s="299"/>
      <c r="E5" s="299"/>
      <c r="F5" s="299"/>
      <c r="G5" s="299"/>
      <c r="H5" s="299"/>
      <c r="I5" s="299"/>
      <c r="J5" s="299"/>
      <c r="K5" s="299"/>
      <c r="L5" s="132"/>
      <c r="M5" s="129"/>
    </row>
    <row r="6" spans="1:13" ht="16.5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6.5" thickBot="1">
      <c r="A7" s="292" t="s">
        <v>81</v>
      </c>
      <c r="B7" s="294" t="s">
        <v>0</v>
      </c>
      <c r="C7" s="294" t="s">
        <v>1</v>
      </c>
      <c r="D7" s="294" t="s">
        <v>2</v>
      </c>
      <c r="E7" s="294" t="s">
        <v>3</v>
      </c>
      <c r="F7" s="294" t="s">
        <v>4</v>
      </c>
      <c r="G7" s="294" t="s">
        <v>9</v>
      </c>
      <c r="H7" s="300"/>
      <c r="I7" s="294" t="s">
        <v>5</v>
      </c>
      <c r="J7" s="294" t="s">
        <v>6</v>
      </c>
      <c r="K7" s="301" t="s">
        <v>12</v>
      </c>
      <c r="L7" s="301" t="s">
        <v>13</v>
      </c>
      <c r="M7" s="129"/>
    </row>
    <row r="8" spans="1:13" ht="41.25" customHeight="1" thickBot="1">
      <c r="A8" s="293"/>
      <c r="B8" s="294"/>
      <c r="C8" s="294"/>
      <c r="D8" s="294"/>
      <c r="E8" s="294"/>
      <c r="F8" s="294"/>
      <c r="G8" s="265" t="s">
        <v>109</v>
      </c>
      <c r="H8" s="133" t="s">
        <v>110</v>
      </c>
      <c r="I8" s="294"/>
      <c r="J8" s="294"/>
      <c r="K8" s="301"/>
      <c r="L8" s="301"/>
      <c r="M8" s="129"/>
    </row>
    <row r="9" spans="1:13" ht="78.599999999999994" customHeight="1" thickBot="1">
      <c r="A9" s="154">
        <v>1</v>
      </c>
      <c r="B9" s="154">
        <v>17</v>
      </c>
      <c r="C9" s="245" t="s">
        <v>94</v>
      </c>
      <c r="D9" s="250" t="s">
        <v>111</v>
      </c>
      <c r="E9" s="246"/>
      <c r="F9" s="246"/>
      <c r="G9" s="247"/>
      <c r="H9" s="247"/>
      <c r="I9" s="247">
        <v>25</v>
      </c>
      <c r="J9" s="247">
        <v>10</v>
      </c>
      <c r="K9" s="248">
        <f>SUM(E9:J9)</f>
        <v>35</v>
      </c>
      <c r="L9" s="135">
        <f>+K9</f>
        <v>35</v>
      </c>
      <c r="M9" s="129"/>
    </row>
    <row r="10" spans="1:13" ht="73.5" customHeight="1" thickBot="1">
      <c r="A10" s="162">
        <v>1</v>
      </c>
      <c r="B10" s="162">
        <v>17</v>
      </c>
      <c r="C10" s="245" t="s">
        <v>93</v>
      </c>
      <c r="D10" s="249" t="s">
        <v>87</v>
      </c>
      <c r="E10" s="246"/>
      <c r="F10" s="246"/>
      <c r="G10" s="247"/>
      <c r="H10" s="247"/>
      <c r="I10" s="247">
        <v>25</v>
      </c>
      <c r="J10" s="247">
        <v>10</v>
      </c>
      <c r="K10" s="248">
        <f t="shared" ref="K10" si="0">SUM(E10:J10)</f>
        <v>35</v>
      </c>
      <c r="L10" s="135">
        <f t="shared" ref="L10:L14" si="1">+K10</f>
        <v>35</v>
      </c>
      <c r="M10" s="129"/>
    </row>
    <row r="11" spans="1:13" ht="85.5" customHeight="1" thickBot="1">
      <c r="A11" s="162">
        <v>1</v>
      </c>
      <c r="B11" s="162">
        <v>22</v>
      </c>
      <c r="C11" s="249" t="s">
        <v>88</v>
      </c>
      <c r="D11" s="249" t="s">
        <v>89</v>
      </c>
      <c r="E11" s="247"/>
      <c r="F11" s="247"/>
      <c r="G11" s="247"/>
      <c r="H11" s="247"/>
      <c r="I11" s="247">
        <v>13</v>
      </c>
      <c r="J11" s="247">
        <v>2</v>
      </c>
      <c r="K11" s="248">
        <f>SUM(E11:J11)</f>
        <v>15</v>
      </c>
      <c r="L11" s="136">
        <v>15</v>
      </c>
      <c r="M11" s="129"/>
    </row>
    <row r="12" spans="1:13" ht="93.75" customHeight="1" thickBot="1">
      <c r="A12" s="162">
        <v>1</v>
      </c>
      <c r="B12" s="162">
        <v>23</v>
      </c>
      <c r="C12" s="245" t="s">
        <v>88</v>
      </c>
      <c r="D12" s="249" t="s">
        <v>90</v>
      </c>
      <c r="E12" s="246"/>
      <c r="F12" s="246"/>
      <c r="G12" s="247">
        <v>44</v>
      </c>
      <c r="H12" s="247">
        <v>63</v>
      </c>
      <c r="I12" s="247"/>
      <c r="J12" s="247"/>
      <c r="K12" s="248">
        <f>SUM(E12:J12)</f>
        <v>107</v>
      </c>
      <c r="L12" s="135">
        <f t="shared" si="1"/>
        <v>107</v>
      </c>
      <c r="M12" s="129"/>
    </row>
    <row r="13" spans="1:13" ht="128.1" customHeight="1" thickBot="1">
      <c r="A13" s="162">
        <v>1</v>
      </c>
      <c r="B13" s="162">
        <v>25</v>
      </c>
      <c r="C13" s="250" t="s">
        <v>95</v>
      </c>
      <c r="D13" s="249" t="s">
        <v>91</v>
      </c>
      <c r="E13" s="246"/>
      <c r="F13" s="246"/>
      <c r="G13" s="247"/>
      <c r="H13" s="247"/>
      <c r="I13" s="247">
        <v>12</v>
      </c>
      <c r="J13" s="247">
        <v>3</v>
      </c>
      <c r="K13" s="248">
        <f>SUM(E13:J13)</f>
        <v>15</v>
      </c>
      <c r="L13" s="135">
        <f t="shared" si="1"/>
        <v>15</v>
      </c>
      <c r="M13" s="129"/>
    </row>
    <row r="14" spans="1:13" ht="96.75" customHeight="1" thickBot="1">
      <c r="A14" s="162">
        <v>1</v>
      </c>
      <c r="B14" s="162">
        <v>27</v>
      </c>
      <c r="C14" s="249" t="s">
        <v>96</v>
      </c>
      <c r="D14" s="249" t="s">
        <v>92</v>
      </c>
      <c r="E14" s="246"/>
      <c r="F14" s="246"/>
      <c r="G14" s="247"/>
      <c r="H14" s="247"/>
      <c r="I14" s="247">
        <v>14</v>
      </c>
      <c r="J14" s="247">
        <v>7</v>
      </c>
      <c r="K14" s="248">
        <f>SUM(E14:J14)</f>
        <v>21</v>
      </c>
      <c r="L14" s="135">
        <f t="shared" si="1"/>
        <v>21</v>
      </c>
      <c r="M14" s="129"/>
    </row>
    <row r="15" spans="1:13" ht="33" customHeight="1" thickBot="1">
      <c r="A15" s="251">
        <f>SUM(A9:A14)</f>
        <v>6</v>
      </c>
      <c r="B15" s="37"/>
      <c r="C15" s="37"/>
      <c r="D15" s="38"/>
      <c r="E15" s="135">
        <f t="shared" ref="E15:L15" si="2">SUM(E9:E14)</f>
        <v>0</v>
      </c>
      <c r="F15" s="135">
        <f t="shared" si="2"/>
        <v>0</v>
      </c>
      <c r="G15" s="135">
        <f t="shared" si="2"/>
        <v>44</v>
      </c>
      <c r="H15" s="135">
        <f t="shared" si="2"/>
        <v>63</v>
      </c>
      <c r="I15" s="135">
        <f t="shared" si="2"/>
        <v>89</v>
      </c>
      <c r="J15" s="135">
        <f t="shared" si="2"/>
        <v>32</v>
      </c>
      <c r="K15" s="295">
        <f t="shared" si="2"/>
        <v>228</v>
      </c>
      <c r="L15" s="295">
        <f t="shared" si="2"/>
        <v>228</v>
      </c>
      <c r="M15" s="129"/>
    </row>
    <row r="16" spans="1:13" ht="30.75" customHeight="1" thickBot="1">
      <c r="A16" s="162"/>
      <c r="B16" s="37"/>
      <c r="C16" s="37"/>
      <c r="D16" s="37"/>
      <c r="E16" s="37"/>
      <c r="F16" s="37"/>
      <c r="G16" s="39"/>
      <c r="H16" s="39"/>
      <c r="I16" s="297" t="s">
        <v>7</v>
      </c>
      <c r="J16" s="297"/>
      <c r="K16" s="296"/>
      <c r="L16" s="296"/>
      <c r="M16" s="129"/>
    </row>
    <row r="17" spans="1:13" ht="65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34"/>
      <c r="L17" s="129"/>
    </row>
    <row r="18" spans="1:13" ht="18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3" ht="18.7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3" ht="75.75" customHeight="1">
      <c r="A20" s="129"/>
      <c r="M20" s="134"/>
    </row>
    <row r="21" spans="1:13" ht="63.75" customHeight="1">
      <c r="A21" s="129"/>
      <c r="M21" s="129"/>
    </row>
    <row r="22" spans="1:13">
      <c r="M22" s="129"/>
    </row>
    <row r="23" spans="1:13">
      <c r="M23" s="129"/>
    </row>
    <row r="24" spans="1:13">
      <c r="M24" s="129"/>
    </row>
    <row r="25" spans="1:13">
      <c r="M25" s="129"/>
    </row>
    <row r="26" spans="1:13">
      <c r="M26" s="129"/>
    </row>
    <row r="27" spans="1:13">
      <c r="M27" s="129"/>
    </row>
    <row r="28" spans="1:13">
      <c r="M28" s="129"/>
    </row>
    <row r="29" spans="1:13">
      <c r="M29" s="129"/>
    </row>
    <row r="30" spans="1:13">
      <c r="M30" s="129"/>
    </row>
    <row r="31" spans="1:13">
      <c r="M31" s="129"/>
    </row>
    <row r="32" spans="1:13">
      <c r="M32" s="129"/>
    </row>
    <row r="33" spans="13:13">
      <c r="M33" s="129"/>
    </row>
  </sheetData>
  <mergeCells count="18">
    <mergeCell ref="K15:K16"/>
    <mergeCell ref="L15:L16"/>
    <mergeCell ref="I16:J16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27"/>
  <sheetViews>
    <sheetView showGridLines="0" topLeftCell="A22" zoomScale="90" zoomScaleNormal="90" workbookViewId="0">
      <selection activeCell="C23" sqref="C23"/>
    </sheetView>
  </sheetViews>
  <sheetFormatPr baseColWidth="10" defaultColWidth="10.5703125" defaultRowHeight="15"/>
  <cols>
    <col min="1" max="1" width="10" customWidth="1"/>
    <col min="2" max="2" width="10.42578125" customWidth="1"/>
    <col min="3" max="3" width="52.28515625" customWidth="1"/>
    <col min="4" max="4" width="59.28515625" customWidth="1"/>
    <col min="5" max="5" width="12" customWidth="1"/>
    <col min="11" max="11" width="17" customWidth="1"/>
    <col min="12" max="12" width="16.42578125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B2" s="308" t="s">
        <v>10</v>
      </c>
      <c r="C2" s="308"/>
      <c r="D2" s="308"/>
      <c r="E2" s="308"/>
      <c r="F2" s="308"/>
      <c r="G2" s="308"/>
      <c r="H2" s="308"/>
      <c r="I2" s="308"/>
      <c r="J2" s="308"/>
      <c r="K2" s="308"/>
      <c r="L2" s="32"/>
    </row>
    <row r="3" spans="1:12">
      <c r="B3" s="308" t="s">
        <v>60</v>
      </c>
      <c r="C3" s="308"/>
      <c r="D3" s="308"/>
      <c r="E3" s="308"/>
      <c r="F3" s="308"/>
      <c r="G3" s="308"/>
      <c r="H3" s="308"/>
      <c r="I3" s="308"/>
      <c r="J3" s="308"/>
      <c r="K3" s="308"/>
      <c r="L3" s="32"/>
    </row>
    <row r="4" spans="1:12"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2"/>
    </row>
    <row r="5" spans="1:12">
      <c r="B5" s="309" t="s">
        <v>98</v>
      </c>
      <c r="C5" s="309"/>
      <c r="D5" s="309"/>
      <c r="E5" s="309"/>
      <c r="F5" s="309"/>
      <c r="G5" s="309"/>
      <c r="H5" s="309"/>
      <c r="I5" s="309"/>
      <c r="J5" s="309"/>
      <c r="K5" s="309"/>
      <c r="L5" s="33"/>
    </row>
    <row r="6" spans="1:12" ht="15.7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278" t="s">
        <v>11</v>
      </c>
      <c r="B7" s="310" t="s">
        <v>0</v>
      </c>
      <c r="C7" s="312" t="s">
        <v>1</v>
      </c>
      <c r="D7" s="312" t="s">
        <v>2</v>
      </c>
      <c r="E7" s="312" t="s">
        <v>3</v>
      </c>
      <c r="F7" s="312" t="s">
        <v>4</v>
      </c>
      <c r="G7" s="314" t="s">
        <v>9</v>
      </c>
      <c r="H7" s="315"/>
      <c r="I7" s="312" t="s">
        <v>5</v>
      </c>
      <c r="J7" s="312" t="s">
        <v>6</v>
      </c>
      <c r="K7" s="302" t="s">
        <v>12</v>
      </c>
      <c r="L7" s="302" t="s">
        <v>13</v>
      </c>
    </row>
    <row r="8" spans="1:12" ht="30.75" customHeight="1" thickBot="1">
      <c r="A8" s="278" t="s">
        <v>82</v>
      </c>
      <c r="B8" s="311"/>
      <c r="C8" s="313"/>
      <c r="D8" s="313"/>
      <c r="E8" s="313"/>
      <c r="F8" s="313"/>
      <c r="G8" s="2" t="s">
        <v>18</v>
      </c>
      <c r="H8" s="2" t="s">
        <v>19</v>
      </c>
      <c r="I8" s="313"/>
      <c r="J8" s="313"/>
      <c r="K8" s="303"/>
      <c r="L8" s="303"/>
    </row>
    <row r="9" spans="1:12" ht="69" customHeight="1" thickBot="1">
      <c r="A9" s="266">
        <v>1</v>
      </c>
      <c r="B9" s="162">
        <v>1</v>
      </c>
      <c r="C9" s="271" t="s">
        <v>112</v>
      </c>
      <c r="D9" s="272" t="s">
        <v>111</v>
      </c>
      <c r="E9" s="268"/>
      <c r="F9" s="268"/>
      <c r="G9" s="268"/>
      <c r="H9" s="268"/>
      <c r="I9" s="269">
        <v>19</v>
      </c>
      <c r="J9" s="269">
        <v>16</v>
      </c>
      <c r="K9" s="160">
        <f>SUM(E9:J9)</f>
        <v>35</v>
      </c>
      <c r="L9" s="160">
        <f>+K9</f>
        <v>35</v>
      </c>
    </row>
    <row r="10" spans="1:12" ht="78.75" customHeight="1" thickBot="1">
      <c r="A10" s="154">
        <v>1</v>
      </c>
      <c r="B10" s="162">
        <v>2</v>
      </c>
      <c r="C10" s="273" t="s">
        <v>113</v>
      </c>
      <c r="D10" s="274" t="s">
        <v>116</v>
      </c>
      <c r="E10" s="209"/>
      <c r="F10" s="209"/>
      <c r="G10" s="209"/>
      <c r="H10" s="209"/>
      <c r="I10" s="267">
        <v>17</v>
      </c>
      <c r="J10" s="267">
        <v>16</v>
      </c>
      <c r="K10" s="248">
        <f t="shared" ref="K10:K16" si="0">SUM(E10:J10)</f>
        <v>33</v>
      </c>
      <c r="L10" s="248">
        <f t="shared" ref="L10:L24" si="1">+K10</f>
        <v>33</v>
      </c>
    </row>
    <row r="11" spans="1:12" ht="72.75" customHeight="1" thickBot="1">
      <c r="A11" s="48">
        <v>1</v>
      </c>
      <c r="B11" s="137">
        <v>2</v>
      </c>
      <c r="C11" s="273" t="s">
        <v>115</v>
      </c>
      <c r="D11" s="274" t="s">
        <v>114</v>
      </c>
      <c r="E11" s="36"/>
      <c r="F11" s="36"/>
      <c r="G11" s="36">
        <v>27</v>
      </c>
      <c r="H11" s="36">
        <v>45</v>
      </c>
      <c r="I11" s="40">
        <v>55</v>
      </c>
      <c r="J11" s="40">
        <v>6</v>
      </c>
      <c r="K11" s="136">
        <f t="shared" si="0"/>
        <v>133</v>
      </c>
      <c r="L11" s="136">
        <f t="shared" si="1"/>
        <v>133</v>
      </c>
    </row>
    <row r="12" spans="1:12" ht="64.5" customHeight="1" thickBot="1">
      <c r="A12" s="48">
        <v>1</v>
      </c>
      <c r="B12" s="137">
        <v>7</v>
      </c>
      <c r="C12" s="275" t="s">
        <v>117</v>
      </c>
      <c r="D12" s="276" t="s">
        <v>120</v>
      </c>
      <c r="E12" s="36"/>
      <c r="F12" s="36"/>
      <c r="G12" s="36">
        <v>20</v>
      </c>
      <c r="H12" s="36"/>
      <c r="I12" s="40"/>
      <c r="J12" s="40"/>
      <c r="K12" s="136">
        <f t="shared" si="0"/>
        <v>20</v>
      </c>
      <c r="L12" s="136">
        <f t="shared" si="1"/>
        <v>20</v>
      </c>
    </row>
    <row r="13" spans="1:12" ht="57" customHeight="1" thickBot="1">
      <c r="A13" s="48">
        <v>1</v>
      </c>
      <c r="B13" s="137">
        <v>8</v>
      </c>
      <c r="C13" s="276" t="s">
        <v>118</v>
      </c>
      <c r="D13" s="276" t="s">
        <v>119</v>
      </c>
      <c r="E13" s="36">
        <v>2</v>
      </c>
      <c r="F13" s="36">
        <v>18</v>
      </c>
      <c r="G13" s="40">
        <v>6</v>
      </c>
      <c r="H13" s="40">
        <v>1</v>
      </c>
      <c r="I13" s="36"/>
      <c r="J13" s="36"/>
      <c r="K13" s="136">
        <f t="shared" si="0"/>
        <v>27</v>
      </c>
      <c r="L13" s="136">
        <f t="shared" si="1"/>
        <v>27</v>
      </c>
    </row>
    <row r="14" spans="1:12" ht="66.75" customHeight="1" thickBot="1">
      <c r="A14" s="48">
        <v>1</v>
      </c>
      <c r="B14" s="137">
        <v>9</v>
      </c>
      <c r="C14" s="276" t="s">
        <v>121</v>
      </c>
      <c r="D14" s="276" t="s">
        <v>122</v>
      </c>
      <c r="E14" s="36"/>
      <c r="F14" s="36"/>
      <c r="G14" s="36"/>
      <c r="H14" s="36"/>
      <c r="I14" s="40">
        <v>38</v>
      </c>
      <c r="J14" s="40">
        <v>9</v>
      </c>
      <c r="K14" s="136">
        <f t="shared" si="0"/>
        <v>47</v>
      </c>
      <c r="L14" s="136">
        <f t="shared" si="1"/>
        <v>47</v>
      </c>
    </row>
    <row r="15" spans="1:12" ht="65.25" customHeight="1" thickBot="1">
      <c r="A15" s="48">
        <v>1</v>
      </c>
      <c r="B15" s="137">
        <v>12</v>
      </c>
      <c r="C15" s="276" t="s">
        <v>123</v>
      </c>
      <c r="D15" s="276" t="s">
        <v>124</v>
      </c>
      <c r="E15" s="36"/>
      <c r="F15" s="36"/>
      <c r="G15" s="36"/>
      <c r="H15" s="36"/>
      <c r="I15" s="40">
        <v>16</v>
      </c>
      <c r="J15" s="40">
        <v>4</v>
      </c>
      <c r="K15" s="136">
        <f t="shared" si="0"/>
        <v>20</v>
      </c>
      <c r="L15" s="136">
        <f t="shared" si="1"/>
        <v>20</v>
      </c>
    </row>
    <row r="16" spans="1:12" ht="66" customHeight="1" thickBot="1">
      <c r="A16" s="48">
        <v>1</v>
      </c>
      <c r="B16" s="137">
        <v>15</v>
      </c>
      <c r="C16" s="277" t="s">
        <v>126</v>
      </c>
      <c r="D16" s="276" t="s">
        <v>125</v>
      </c>
      <c r="E16" s="36">
        <v>10</v>
      </c>
      <c r="F16" s="36">
        <v>8</v>
      </c>
      <c r="G16" s="36"/>
      <c r="H16" s="36"/>
      <c r="I16" s="40">
        <v>18</v>
      </c>
      <c r="J16" s="40">
        <v>1</v>
      </c>
      <c r="K16" s="136">
        <f t="shared" si="0"/>
        <v>37</v>
      </c>
      <c r="L16" s="136">
        <f t="shared" si="1"/>
        <v>37</v>
      </c>
    </row>
    <row r="17" spans="1:12" ht="79.5" customHeight="1" thickBot="1">
      <c r="A17" s="48">
        <v>1</v>
      </c>
      <c r="B17" s="137">
        <v>15</v>
      </c>
      <c r="C17" s="277" t="s">
        <v>127</v>
      </c>
      <c r="D17" s="276" t="s">
        <v>125</v>
      </c>
      <c r="E17" s="36"/>
      <c r="F17" s="36"/>
      <c r="G17" s="36">
        <v>25</v>
      </c>
      <c r="H17" s="36">
        <v>24</v>
      </c>
      <c r="I17" s="40"/>
      <c r="J17" s="40"/>
      <c r="K17" s="136">
        <f t="shared" ref="K17:K24" si="2">SUM(E17:J17)</f>
        <v>49</v>
      </c>
      <c r="L17" s="136">
        <f t="shared" si="1"/>
        <v>49</v>
      </c>
    </row>
    <row r="18" spans="1:12" ht="67.5" customHeight="1" thickBot="1">
      <c r="A18" s="48">
        <v>1</v>
      </c>
      <c r="B18" s="137">
        <v>16</v>
      </c>
      <c r="C18" s="277" t="s">
        <v>128</v>
      </c>
      <c r="D18" s="276" t="s">
        <v>129</v>
      </c>
      <c r="E18" s="36">
        <v>10</v>
      </c>
      <c r="F18" s="36">
        <v>12</v>
      </c>
      <c r="G18" s="36"/>
      <c r="H18" s="36"/>
      <c r="I18" s="40">
        <v>5</v>
      </c>
      <c r="J18" s="40"/>
      <c r="K18" s="136">
        <f t="shared" si="2"/>
        <v>27</v>
      </c>
      <c r="L18" s="136">
        <f t="shared" si="1"/>
        <v>27</v>
      </c>
    </row>
    <row r="19" spans="1:12" ht="66.75" customHeight="1" thickBot="1">
      <c r="A19" s="48">
        <v>1</v>
      </c>
      <c r="B19" s="137">
        <v>16</v>
      </c>
      <c r="C19" s="277" t="s">
        <v>128</v>
      </c>
      <c r="D19" s="276" t="s">
        <v>130</v>
      </c>
      <c r="E19" s="36"/>
      <c r="F19" s="36"/>
      <c r="G19" s="36"/>
      <c r="H19" s="36"/>
      <c r="I19" s="40">
        <v>28</v>
      </c>
      <c r="J19" s="40"/>
      <c r="K19" s="136">
        <f t="shared" si="2"/>
        <v>28</v>
      </c>
      <c r="L19" s="136">
        <f t="shared" si="1"/>
        <v>28</v>
      </c>
    </row>
    <row r="20" spans="1:12" ht="81" customHeight="1" thickBot="1">
      <c r="A20" s="48">
        <v>2</v>
      </c>
      <c r="B20" s="137">
        <v>19</v>
      </c>
      <c r="C20" s="277" t="s">
        <v>132</v>
      </c>
      <c r="D20" s="276" t="s">
        <v>131</v>
      </c>
      <c r="E20" s="36"/>
      <c r="F20" s="36"/>
      <c r="G20" s="36">
        <v>54</v>
      </c>
      <c r="H20" s="36">
        <v>48</v>
      </c>
      <c r="I20" s="40">
        <v>6</v>
      </c>
      <c r="J20" s="40">
        <v>8</v>
      </c>
      <c r="K20" s="136">
        <f t="shared" si="2"/>
        <v>116</v>
      </c>
      <c r="L20" s="136">
        <f t="shared" si="1"/>
        <v>116</v>
      </c>
    </row>
    <row r="21" spans="1:12" ht="61.5" customHeight="1" thickBot="1">
      <c r="A21" s="48">
        <v>2</v>
      </c>
      <c r="B21" s="137">
        <v>22</v>
      </c>
      <c r="C21" s="276" t="s">
        <v>133</v>
      </c>
      <c r="D21" s="272" t="s">
        <v>111</v>
      </c>
      <c r="E21" s="36"/>
      <c r="F21" s="36"/>
      <c r="G21" s="36"/>
      <c r="H21" s="36"/>
      <c r="I21" s="40">
        <v>69</v>
      </c>
      <c r="J21" s="40">
        <v>43</v>
      </c>
      <c r="K21" s="136">
        <f t="shared" si="2"/>
        <v>112</v>
      </c>
      <c r="L21" s="136">
        <f t="shared" si="1"/>
        <v>112</v>
      </c>
    </row>
    <row r="22" spans="1:12" ht="55.5" customHeight="1" thickBot="1">
      <c r="A22" s="48">
        <v>1</v>
      </c>
      <c r="B22" s="137">
        <v>27</v>
      </c>
      <c r="C22" s="277" t="s">
        <v>134</v>
      </c>
      <c r="D22" s="276" t="s">
        <v>135</v>
      </c>
      <c r="E22" s="36">
        <v>24</v>
      </c>
      <c r="F22" s="36">
        <v>22</v>
      </c>
      <c r="G22" s="36">
        <v>28</v>
      </c>
      <c r="H22" s="36">
        <v>23</v>
      </c>
      <c r="I22" s="40">
        <v>5</v>
      </c>
      <c r="J22" s="40">
        <v>3</v>
      </c>
      <c r="K22" s="136">
        <f t="shared" si="2"/>
        <v>105</v>
      </c>
      <c r="L22" s="136">
        <f t="shared" si="1"/>
        <v>105</v>
      </c>
    </row>
    <row r="23" spans="1:12" ht="72" customHeight="1" thickBot="1">
      <c r="A23" s="48">
        <v>1</v>
      </c>
      <c r="B23" s="137">
        <v>27</v>
      </c>
      <c r="C23" s="277" t="s">
        <v>134</v>
      </c>
      <c r="D23" s="276" t="s">
        <v>136</v>
      </c>
      <c r="E23" s="36">
        <v>25</v>
      </c>
      <c r="F23" s="36">
        <v>35</v>
      </c>
      <c r="G23" s="36">
        <v>27</v>
      </c>
      <c r="H23" s="36">
        <v>39</v>
      </c>
      <c r="I23" s="40">
        <v>6</v>
      </c>
      <c r="J23" s="40">
        <v>3</v>
      </c>
      <c r="K23" s="136">
        <f t="shared" si="2"/>
        <v>135</v>
      </c>
      <c r="L23" s="136">
        <f t="shared" si="1"/>
        <v>135</v>
      </c>
    </row>
    <row r="24" spans="1:12" ht="65.25" customHeight="1" thickBot="1">
      <c r="A24" s="48">
        <v>1</v>
      </c>
      <c r="B24" s="137">
        <v>29</v>
      </c>
      <c r="C24" s="271" t="s">
        <v>137</v>
      </c>
      <c r="D24" s="272" t="s">
        <v>111</v>
      </c>
      <c r="E24" s="36"/>
      <c r="F24" s="36"/>
      <c r="G24" s="36"/>
      <c r="H24" s="36"/>
      <c r="I24" s="40">
        <v>57</v>
      </c>
      <c r="J24" s="40">
        <v>50</v>
      </c>
      <c r="K24" s="136">
        <f t="shared" si="2"/>
        <v>107</v>
      </c>
      <c r="L24" s="136">
        <f t="shared" si="1"/>
        <v>107</v>
      </c>
    </row>
    <row r="25" spans="1:12" ht="57.75" customHeight="1" thickBot="1">
      <c r="A25" s="284">
        <v>18</v>
      </c>
      <c r="B25" s="137"/>
      <c r="C25" s="35"/>
      <c r="D25" s="270" t="s">
        <v>8</v>
      </c>
      <c r="E25" s="136">
        <f t="shared" ref="E25:L25" si="3">SUM(E9:E24)</f>
        <v>71</v>
      </c>
      <c r="F25" s="136">
        <f t="shared" si="3"/>
        <v>95</v>
      </c>
      <c r="G25" s="136">
        <f t="shared" si="3"/>
        <v>187</v>
      </c>
      <c r="H25" s="136">
        <f t="shared" si="3"/>
        <v>180</v>
      </c>
      <c r="I25" s="136">
        <f t="shared" si="3"/>
        <v>339</v>
      </c>
      <c r="J25" s="136">
        <f t="shared" si="3"/>
        <v>159</v>
      </c>
      <c r="K25" s="304">
        <f t="shared" si="3"/>
        <v>1031</v>
      </c>
      <c r="L25" s="304">
        <f t="shared" si="3"/>
        <v>1031</v>
      </c>
    </row>
    <row r="26" spans="1:12" ht="29.25" customHeight="1" thickBot="1">
      <c r="A26" s="283">
        <v>18</v>
      </c>
      <c r="B26" s="279"/>
      <c r="C26" s="280"/>
      <c r="D26" s="281"/>
      <c r="E26" s="281"/>
      <c r="F26" s="281"/>
      <c r="G26" s="282"/>
      <c r="H26" s="282"/>
      <c r="I26" s="306" t="s">
        <v>7</v>
      </c>
      <c r="J26" s="307"/>
      <c r="K26" s="305"/>
      <c r="L26" s="305"/>
    </row>
    <row r="27" spans="1:12" ht="37.5" customHeight="1"/>
  </sheetData>
  <mergeCells count="17">
    <mergeCell ref="B2:K2"/>
    <mergeCell ref="B3:K3"/>
    <mergeCell ref="B4:K4"/>
    <mergeCell ref="B5:K5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L7:L8"/>
    <mergeCell ref="K25:K26"/>
    <mergeCell ref="L25:L26"/>
    <mergeCell ref="I26:J26"/>
  </mergeCells>
  <pageMargins left="0.70866141732283472" right="0.70866141732283472" top="0.74803149606299213" bottom="0.74803149606299213" header="0.31496062992125984" footer="0.31496062992125984"/>
  <pageSetup scale="3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43"/>
  <sheetViews>
    <sheetView showGridLines="0" tabSelected="1" zoomScaleNormal="100" workbookViewId="0">
      <selection activeCell="I19" sqref="I19"/>
    </sheetView>
  </sheetViews>
  <sheetFormatPr baseColWidth="10" defaultColWidth="10.5703125" defaultRowHeight="15"/>
  <cols>
    <col min="3" max="3" width="38.140625" customWidth="1"/>
    <col min="4" max="4" width="34.42578125" customWidth="1"/>
    <col min="5" max="6" width="6.5703125" bestFit="1" customWidth="1"/>
    <col min="7" max="7" width="8" bestFit="1" customWidth="1"/>
    <col min="8" max="8" width="8.5703125" bestFit="1" customWidth="1"/>
    <col min="9" max="9" width="10" bestFit="1" customWidth="1"/>
    <col min="10" max="10" width="10.42578125" bestFit="1" customWidth="1"/>
    <col min="11" max="11" width="20.5703125" customWidth="1"/>
    <col min="12" max="12" width="16.5703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308" t="s">
        <v>10</v>
      </c>
      <c r="C2" s="308"/>
      <c r="D2" s="308"/>
      <c r="E2" s="308"/>
      <c r="F2" s="308"/>
      <c r="G2" s="308"/>
      <c r="H2" s="308"/>
      <c r="I2" s="308"/>
      <c r="J2" s="308"/>
      <c r="K2" s="308"/>
      <c r="L2" s="41"/>
    </row>
    <row r="3" spans="1:12">
      <c r="A3" s="1"/>
      <c r="B3" s="308" t="s">
        <v>59</v>
      </c>
      <c r="C3" s="308"/>
      <c r="D3" s="308"/>
      <c r="E3" s="308"/>
      <c r="F3" s="308"/>
      <c r="G3" s="308"/>
      <c r="H3" s="308"/>
      <c r="I3" s="308"/>
      <c r="J3" s="308"/>
      <c r="K3" s="308"/>
      <c r="L3" s="41"/>
    </row>
    <row r="4" spans="1:12">
      <c r="A4" s="1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41"/>
    </row>
    <row r="5" spans="1:12">
      <c r="A5" s="1"/>
      <c r="B5" s="309" t="s">
        <v>99</v>
      </c>
      <c r="C5" s="309"/>
      <c r="D5" s="309"/>
      <c r="E5" s="309"/>
      <c r="F5" s="309"/>
      <c r="G5" s="309"/>
      <c r="H5" s="309"/>
      <c r="I5" s="309"/>
      <c r="J5" s="309"/>
      <c r="K5" s="309"/>
      <c r="L5" s="42"/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321" t="s">
        <v>139</v>
      </c>
      <c r="B7" s="316" t="s">
        <v>0</v>
      </c>
      <c r="C7" s="316" t="s">
        <v>1</v>
      </c>
      <c r="D7" s="316" t="s">
        <v>2</v>
      </c>
      <c r="E7" s="316" t="s">
        <v>3</v>
      </c>
      <c r="F7" s="316" t="s">
        <v>4</v>
      </c>
      <c r="G7" s="316" t="s">
        <v>9</v>
      </c>
      <c r="H7" s="317"/>
      <c r="I7" s="316" t="s">
        <v>5</v>
      </c>
      <c r="J7" s="316" t="s">
        <v>6</v>
      </c>
      <c r="K7" s="318" t="s">
        <v>12</v>
      </c>
      <c r="L7" s="318" t="s">
        <v>13</v>
      </c>
    </row>
    <row r="8" spans="1:12" ht="15.75" thickBot="1">
      <c r="A8" s="321"/>
      <c r="B8" s="316"/>
      <c r="C8" s="316"/>
      <c r="D8" s="316"/>
      <c r="E8" s="316"/>
      <c r="F8" s="316"/>
      <c r="G8" s="2" t="s">
        <v>18</v>
      </c>
      <c r="H8" s="2" t="s">
        <v>19</v>
      </c>
      <c r="I8" s="316"/>
      <c r="J8" s="316"/>
      <c r="K8" s="318"/>
      <c r="L8" s="318"/>
    </row>
    <row r="9" spans="1:12" ht="95.25" thickBot="1">
      <c r="A9" s="285">
        <v>1</v>
      </c>
      <c r="B9" s="285">
        <v>8</v>
      </c>
      <c r="C9" s="286" t="s">
        <v>150</v>
      </c>
      <c r="D9" s="287" t="s">
        <v>140</v>
      </c>
      <c r="E9" s="51"/>
      <c r="F9" s="51"/>
      <c r="G9" s="138"/>
      <c r="H9" s="138"/>
      <c r="I9" s="56">
        <v>150</v>
      </c>
      <c r="J9" s="56">
        <v>40</v>
      </c>
      <c r="K9" s="144">
        <f>SUM(E9:J9)</f>
        <v>190</v>
      </c>
      <c r="L9" s="145">
        <f>+K9</f>
        <v>190</v>
      </c>
    </row>
    <row r="10" spans="1:12" ht="60.75" thickBot="1">
      <c r="A10" s="285">
        <v>1</v>
      </c>
      <c r="B10" s="285">
        <v>11</v>
      </c>
      <c r="C10" s="286" t="s">
        <v>144</v>
      </c>
      <c r="D10" s="287" t="s">
        <v>138</v>
      </c>
      <c r="E10" s="52"/>
      <c r="F10" s="51"/>
      <c r="G10" s="138"/>
      <c r="H10" s="138"/>
      <c r="I10" s="56">
        <v>20</v>
      </c>
      <c r="J10" s="56">
        <v>8</v>
      </c>
      <c r="K10" s="144">
        <f t="shared" ref="K10:K15" si="0">SUM(E10:J10)</f>
        <v>28</v>
      </c>
      <c r="L10" s="145">
        <f t="shared" ref="L10:L15" si="1">+K10</f>
        <v>28</v>
      </c>
    </row>
    <row r="11" spans="1:12" ht="32.25" thickBot="1">
      <c r="A11" s="285">
        <v>1</v>
      </c>
      <c r="B11" s="285">
        <v>12</v>
      </c>
      <c r="C11" s="286" t="s">
        <v>141</v>
      </c>
      <c r="D11" s="287" t="s">
        <v>142</v>
      </c>
      <c r="E11" s="52"/>
      <c r="F11" s="51"/>
      <c r="G11" s="51"/>
      <c r="H11" s="51"/>
      <c r="I11" s="56"/>
      <c r="J11" s="56"/>
      <c r="K11" s="144">
        <f t="shared" si="0"/>
        <v>0</v>
      </c>
      <c r="L11" s="145">
        <f t="shared" si="1"/>
        <v>0</v>
      </c>
    </row>
    <row r="12" spans="1:12" ht="95.25" thickBot="1">
      <c r="A12" s="49">
        <v>1</v>
      </c>
      <c r="B12" s="285">
        <v>13</v>
      </c>
      <c r="C12" s="286" t="s">
        <v>143</v>
      </c>
      <c r="D12" s="287" t="s">
        <v>140</v>
      </c>
      <c r="E12" s="51"/>
      <c r="F12" s="51"/>
      <c r="G12" s="51"/>
      <c r="H12" s="51"/>
      <c r="I12" s="56">
        <v>112</v>
      </c>
      <c r="J12" s="56">
        <v>80</v>
      </c>
      <c r="K12" s="144">
        <f t="shared" si="0"/>
        <v>192</v>
      </c>
      <c r="L12" s="145">
        <f t="shared" si="1"/>
        <v>192</v>
      </c>
    </row>
    <row r="13" spans="1:12" ht="45.75" thickBot="1">
      <c r="A13" s="285">
        <v>1</v>
      </c>
      <c r="B13" s="285">
        <v>20</v>
      </c>
      <c r="C13" s="288" t="s">
        <v>145</v>
      </c>
      <c r="D13" s="287" t="s">
        <v>91</v>
      </c>
      <c r="E13" s="51"/>
      <c r="F13" s="51"/>
      <c r="G13" s="141"/>
      <c r="H13" s="51"/>
      <c r="I13" s="56">
        <v>31</v>
      </c>
      <c r="J13" s="56">
        <v>5</v>
      </c>
      <c r="K13" s="144">
        <f t="shared" si="0"/>
        <v>36</v>
      </c>
      <c r="L13" s="145">
        <f t="shared" si="1"/>
        <v>36</v>
      </c>
    </row>
    <row r="14" spans="1:12" ht="32.25" thickBot="1">
      <c r="A14" s="61">
        <v>1</v>
      </c>
      <c r="B14" s="62">
        <v>21</v>
      </c>
      <c r="C14" s="287" t="s">
        <v>149</v>
      </c>
      <c r="D14" s="288" t="s">
        <v>146</v>
      </c>
      <c r="E14" s="142">
        <v>17</v>
      </c>
      <c r="F14" s="142">
        <v>9</v>
      </c>
      <c r="G14" s="139"/>
      <c r="H14" s="140"/>
      <c r="I14" s="58">
        <v>14</v>
      </c>
      <c r="J14" s="58">
        <v>11</v>
      </c>
      <c r="K14" s="144">
        <f t="shared" si="0"/>
        <v>51</v>
      </c>
      <c r="L14" s="145">
        <f t="shared" si="1"/>
        <v>51</v>
      </c>
    </row>
    <row r="15" spans="1:12" ht="30.75" thickBot="1">
      <c r="A15" s="61">
        <v>1</v>
      </c>
      <c r="B15" s="62">
        <v>22</v>
      </c>
      <c r="C15" s="288" t="s">
        <v>148</v>
      </c>
      <c r="D15" s="288" t="s">
        <v>147</v>
      </c>
      <c r="E15" s="54"/>
      <c r="F15" s="54"/>
      <c r="G15" s="63">
        <v>70</v>
      </c>
      <c r="H15" s="63">
        <v>120</v>
      </c>
      <c r="I15" s="64">
        <v>16</v>
      </c>
      <c r="J15" s="64">
        <v>3</v>
      </c>
      <c r="K15" s="144">
        <f t="shared" si="0"/>
        <v>209</v>
      </c>
      <c r="L15" s="145">
        <f t="shared" si="1"/>
        <v>209</v>
      </c>
    </row>
    <row r="16" spans="1:12" ht="16.5" thickBot="1">
      <c r="A16" s="289">
        <f>SUM(A9:A15)</f>
        <v>7</v>
      </c>
      <c r="B16" s="62"/>
      <c r="C16" s="143"/>
      <c r="D16" s="143"/>
      <c r="E16" s="155">
        <f t="shared" ref="E16:L16" si="2">SUM(E9:E15)</f>
        <v>17</v>
      </c>
      <c r="F16" s="155">
        <f t="shared" si="2"/>
        <v>9</v>
      </c>
      <c r="G16" s="155">
        <f t="shared" si="2"/>
        <v>70</v>
      </c>
      <c r="H16" s="155">
        <f t="shared" si="2"/>
        <v>120</v>
      </c>
      <c r="I16" s="155">
        <f t="shared" si="2"/>
        <v>343</v>
      </c>
      <c r="J16" s="155">
        <f t="shared" si="2"/>
        <v>147</v>
      </c>
      <c r="K16" s="319">
        <f t="shared" si="2"/>
        <v>706</v>
      </c>
      <c r="L16" s="319">
        <f t="shared" si="2"/>
        <v>706</v>
      </c>
    </row>
    <row r="17" spans="1:12" ht="19.5" thickBot="1">
      <c r="A17" s="53"/>
      <c r="B17" s="62"/>
      <c r="C17" s="69"/>
      <c r="D17" s="69"/>
      <c r="E17" s="69"/>
      <c r="F17" s="69"/>
      <c r="G17" s="70"/>
      <c r="H17" s="70"/>
      <c r="I17" s="306" t="s">
        <v>7</v>
      </c>
      <c r="J17" s="307"/>
      <c r="K17" s="320"/>
      <c r="L17" s="320"/>
    </row>
    <row r="42" hidden="1"/>
    <row r="43" hidden="1"/>
  </sheetData>
  <mergeCells count="18">
    <mergeCell ref="L7:L8"/>
    <mergeCell ref="L16:L17"/>
    <mergeCell ref="K16:K17"/>
    <mergeCell ref="I17:J17"/>
    <mergeCell ref="A7:A8"/>
    <mergeCell ref="B7:B8"/>
    <mergeCell ref="C7:C8"/>
    <mergeCell ref="D7:D8"/>
    <mergeCell ref="E7:E8"/>
    <mergeCell ref="F7:F8"/>
    <mergeCell ref="B2:K2"/>
    <mergeCell ref="B3:K3"/>
    <mergeCell ref="B4:K4"/>
    <mergeCell ref="B5:K5"/>
    <mergeCell ref="G7:H7"/>
    <mergeCell ref="I7:I8"/>
    <mergeCell ref="J7:J8"/>
    <mergeCell ref="K7:K8"/>
  </mergeCells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3:L25"/>
  <sheetViews>
    <sheetView showGridLines="0" topLeftCell="A19" zoomScaleNormal="100" workbookViewId="0">
      <selection activeCell="L24" sqref="L24:L25"/>
    </sheetView>
  </sheetViews>
  <sheetFormatPr baseColWidth="10" defaultColWidth="10.5703125" defaultRowHeight="15"/>
  <cols>
    <col min="3" max="3" width="30.140625" customWidth="1"/>
    <col min="4" max="4" width="32.5703125" customWidth="1"/>
    <col min="11" max="11" width="15" customWidth="1"/>
    <col min="12" max="12" width="16.5703125" customWidth="1"/>
  </cols>
  <sheetData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308" t="s">
        <v>10</v>
      </c>
      <c r="C4" s="308"/>
      <c r="D4" s="308"/>
      <c r="E4" s="308"/>
      <c r="F4" s="308"/>
      <c r="G4" s="308"/>
      <c r="H4" s="308"/>
      <c r="I4" s="308"/>
      <c r="J4" s="308"/>
      <c r="K4" s="308"/>
      <c r="L4" s="45"/>
    </row>
    <row r="5" spans="1:12">
      <c r="A5" s="1"/>
      <c r="B5" s="308" t="s">
        <v>59</v>
      </c>
      <c r="C5" s="308"/>
      <c r="D5" s="308"/>
      <c r="E5" s="308"/>
      <c r="F5" s="308"/>
      <c r="G5" s="308"/>
      <c r="H5" s="308"/>
      <c r="I5" s="308"/>
      <c r="J5" s="308"/>
      <c r="K5" s="308"/>
      <c r="L5" s="45"/>
    </row>
    <row r="6" spans="1:12">
      <c r="A6" s="1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45"/>
    </row>
    <row r="7" spans="1:12">
      <c r="A7" s="1"/>
      <c r="B7" s="309" t="s">
        <v>100</v>
      </c>
      <c r="C7" s="309"/>
      <c r="D7" s="309"/>
      <c r="E7" s="309"/>
      <c r="F7" s="309"/>
      <c r="G7" s="309"/>
      <c r="H7" s="309"/>
      <c r="I7" s="309"/>
      <c r="J7" s="309"/>
      <c r="K7" s="309"/>
      <c r="L7" s="46"/>
    </row>
    <row r="8" spans="1:12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thickBot="1">
      <c r="A9" s="322" t="s">
        <v>11</v>
      </c>
      <c r="B9" s="316" t="s">
        <v>0</v>
      </c>
      <c r="C9" s="316" t="s">
        <v>1</v>
      </c>
      <c r="D9" s="316" t="s">
        <v>2</v>
      </c>
      <c r="E9" s="316" t="s">
        <v>3</v>
      </c>
      <c r="F9" s="316" t="s">
        <v>4</v>
      </c>
      <c r="G9" s="316" t="s">
        <v>9</v>
      </c>
      <c r="H9" s="317"/>
      <c r="I9" s="316" t="s">
        <v>5</v>
      </c>
      <c r="J9" s="316" t="s">
        <v>6</v>
      </c>
      <c r="K9" s="325" t="s">
        <v>12</v>
      </c>
      <c r="L9" s="325" t="s">
        <v>13</v>
      </c>
    </row>
    <row r="10" spans="1:12" ht="15.75" thickBot="1">
      <c r="A10" s="322"/>
      <c r="B10" s="316"/>
      <c r="C10" s="316"/>
      <c r="D10" s="316"/>
      <c r="E10" s="316"/>
      <c r="F10" s="316"/>
      <c r="G10" s="2" t="s">
        <v>18</v>
      </c>
      <c r="H10" s="2" t="s">
        <v>19</v>
      </c>
      <c r="I10" s="316"/>
      <c r="J10" s="316"/>
      <c r="K10" s="325"/>
      <c r="L10" s="325"/>
    </row>
    <row r="11" spans="1:12" ht="36" customHeight="1" thickBot="1">
      <c r="A11" s="154"/>
      <c r="B11" s="154"/>
      <c r="C11" s="146"/>
      <c r="D11" s="153"/>
      <c r="E11" s="151"/>
      <c r="F11" s="151"/>
      <c r="G11" s="151"/>
      <c r="H11" s="151"/>
      <c r="I11" s="147"/>
      <c r="J11" s="147"/>
      <c r="K11" s="159">
        <f>SUM(E11:J11)</f>
        <v>0</v>
      </c>
      <c r="L11" s="160">
        <f>+K11</f>
        <v>0</v>
      </c>
    </row>
    <row r="12" spans="1:12" ht="47.25" customHeight="1" thickBot="1">
      <c r="A12" s="154"/>
      <c r="B12" s="154"/>
      <c r="C12" s="146"/>
      <c r="D12" s="153"/>
      <c r="E12" s="156"/>
      <c r="F12" s="151"/>
      <c r="G12" s="151"/>
      <c r="H12" s="151"/>
      <c r="I12" s="147"/>
      <c r="J12" s="147"/>
      <c r="K12" s="159">
        <f t="shared" ref="K12:K23" si="0">SUM(E12:J12)</f>
        <v>0</v>
      </c>
      <c r="L12" s="160">
        <f t="shared" ref="L12:L23" si="1">+K12</f>
        <v>0</v>
      </c>
    </row>
    <row r="13" spans="1:12" ht="63.75" customHeight="1" thickBot="1">
      <c r="A13" s="78"/>
      <c r="B13" s="78"/>
      <c r="C13" s="146"/>
      <c r="D13" s="153"/>
      <c r="E13" s="152"/>
      <c r="F13" s="152"/>
      <c r="G13" s="148"/>
      <c r="H13" s="149"/>
      <c r="I13" s="147"/>
      <c r="J13" s="147"/>
      <c r="K13" s="159">
        <f t="shared" si="0"/>
        <v>0</v>
      </c>
      <c r="L13" s="160">
        <f t="shared" si="1"/>
        <v>0</v>
      </c>
    </row>
    <row r="14" spans="1:12" ht="45.75" customHeight="1" thickBot="1">
      <c r="A14" s="154"/>
      <c r="B14" s="78"/>
      <c r="C14" s="146"/>
      <c r="D14" s="153"/>
      <c r="E14" s="152"/>
      <c r="F14" s="152"/>
      <c r="G14" s="157"/>
      <c r="H14" s="158"/>
      <c r="I14" s="150"/>
      <c r="J14" s="150"/>
      <c r="K14" s="159">
        <f t="shared" si="0"/>
        <v>0</v>
      </c>
      <c r="L14" s="160">
        <f t="shared" si="1"/>
        <v>0</v>
      </c>
    </row>
    <row r="15" spans="1:12" ht="53.25" customHeight="1" thickBot="1">
      <c r="A15" s="48"/>
      <c r="B15" s="78"/>
      <c r="C15" s="146"/>
      <c r="D15" s="153"/>
      <c r="E15" s="152"/>
      <c r="F15" s="152"/>
      <c r="G15" s="157"/>
      <c r="H15" s="158"/>
      <c r="I15" s="150"/>
      <c r="J15" s="150"/>
      <c r="K15" s="159">
        <f t="shared" si="0"/>
        <v>0</v>
      </c>
      <c r="L15" s="160">
        <f t="shared" si="1"/>
        <v>0</v>
      </c>
    </row>
    <row r="16" spans="1:12" ht="48.75" customHeight="1" thickBot="1">
      <c r="A16" s="154"/>
      <c r="B16" s="78"/>
      <c r="C16" s="146"/>
      <c r="D16" s="146"/>
      <c r="E16" s="152"/>
      <c r="F16" s="152"/>
      <c r="G16" s="157"/>
      <c r="H16" s="158"/>
      <c r="I16" s="150"/>
      <c r="J16" s="150"/>
      <c r="K16" s="159">
        <f t="shared" si="0"/>
        <v>0</v>
      </c>
      <c r="L16" s="160">
        <f t="shared" si="1"/>
        <v>0</v>
      </c>
    </row>
    <row r="17" spans="1:12" ht="57" customHeight="1" thickBot="1">
      <c r="A17" s="154"/>
      <c r="B17" s="78"/>
      <c r="C17" s="146"/>
      <c r="D17" s="153"/>
      <c r="E17" s="152"/>
      <c r="F17" s="152"/>
      <c r="G17" s="157"/>
      <c r="H17" s="158"/>
      <c r="I17" s="76"/>
      <c r="J17" s="76"/>
      <c r="K17" s="159">
        <f t="shared" si="0"/>
        <v>0</v>
      </c>
      <c r="L17" s="160">
        <f t="shared" si="1"/>
        <v>0</v>
      </c>
    </row>
    <row r="18" spans="1:12" ht="50.25" customHeight="1" thickBot="1">
      <c r="A18" s="140"/>
      <c r="B18" s="78"/>
      <c r="C18" s="146"/>
      <c r="D18" s="146"/>
      <c r="E18" s="152"/>
      <c r="F18" s="152"/>
      <c r="G18" s="76"/>
      <c r="H18" s="76"/>
      <c r="I18" s="76"/>
      <c r="J18" s="76"/>
      <c r="K18" s="159">
        <f t="shared" si="0"/>
        <v>0</v>
      </c>
      <c r="L18" s="160">
        <f t="shared" si="1"/>
        <v>0</v>
      </c>
    </row>
    <row r="19" spans="1:12" ht="43.5" customHeight="1" thickBot="1">
      <c r="A19" s="78"/>
      <c r="B19" s="78"/>
      <c r="C19" s="146"/>
      <c r="D19" s="146"/>
      <c r="E19" s="152"/>
      <c r="F19" s="152"/>
      <c r="G19" s="76"/>
      <c r="H19" s="76"/>
      <c r="I19" s="76"/>
      <c r="J19" s="76"/>
      <c r="K19" s="159">
        <f t="shared" si="0"/>
        <v>0</v>
      </c>
      <c r="L19" s="160">
        <f t="shared" si="1"/>
        <v>0</v>
      </c>
    </row>
    <row r="20" spans="1:12" ht="49.5" customHeight="1" thickBot="1">
      <c r="A20" s="78"/>
      <c r="B20" s="78"/>
      <c r="C20" s="146"/>
      <c r="D20" s="153"/>
      <c r="E20" s="152"/>
      <c r="F20" s="152"/>
      <c r="G20" s="76"/>
      <c r="H20" s="76"/>
      <c r="I20" s="76"/>
      <c r="J20" s="76"/>
      <c r="K20" s="159">
        <f t="shared" si="0"/>
        <v>0</v>
      </c>
      <c r="L20" s="160">
        <f t="shared" si="1"/>
        <v>0</v>
      </c>
    </row>
    <row r="21" spans="1:12" ht="76.5" customHeight="1" thickBot="1">
      <c r="A21" s="78"/>
      <c r="B21" s="78"/>
      <c r="C21" s="146"/>
      <c r="D21" s="153"/>
      <c r="E21" s="152"/>
      <c r="F21" s="152"/>
      <c r="G21" s="76"/>
      <c r="H21" s="76"/>
      <c r="I21" s="76"/>
      <c r="J21" s="76"/>
      <c r="K21" s="159">
        <f t="shared" si="0"/>
        <v>0</v>
      </c>
      <c r="L21" s="160">
        <f t="shared" si="1"/>
        <v>0</v>
      </c>
    </row>
    <row r="22" spans="1:12" ht="65.25" customHeight="1" thickBot="1">
      <c r="A22" s="78"/>
      <c r="B22" s="78"/>
      <c r="C22" s="146"/>
      <c r="D22" s="153"/>
      <c r="E22" s="152"/>
      <c r="F22" s="152"/>
      <c r="G22" s="158"/>
      <c r="H22" s="158"/>
      <c r="I22" s="79"/>
      <c r="J22" s="79"/>
      <c r="K22" s="159">
        <f t="shared" si="0"/>
        <v>0</v>
      </c>
      <c r="L22" s="160">
        <f t="shared" si="1"/>
        <v>0</v>
      </c>
    </row>
    <row r="23" spans="1:12" ht="53.25" customHeight="1" thickBot="1">
      <c r="A23" s="78"/>
      <c r="B23" s="78"/>
      <c r="C23" s="146"/>
      <c r="D23" s="153"/>
      <c r="E23" s="152"/>
      <c r="F23" s="152"/>
      <c r="G23" s="158"/>
      <c r="H23" s="158"/>
      <c r="I23" s="79"/>
      <c r="J23" s="79"/>
      <c r="K23" s="159">
        <f t="shared" si="0"/>
        <v>0</v>
      </c>
      <c r="L23" s="160">
        <f t="shared" si="1"/>
        <v>0</v>
      </c>
    </row>
    <row r="24" spans="1:12" ht="15.75" thickBot="1">
      <c r="A24" s="161">
        <f>SUM(A11:A23)</f>
        <v>0</v>
      </c>
      <c r="B24" s="69"/>
      <c r="C24" s="69"/>
      <c r="D24" s="69"/>
      <c r="E24" s="161">
        <f t="shared" ref="E24:K24" si="2">SUM(E11:E23)</f>
        <v>0</v>
      </c>
      <c r="F24" s="161">
        <f t="shared" ref="F24" si="3">SUM(F11:F23)</f>
        <v>0</v>
      </c>
      <c r="G24" s="161">
        <f t="shared" ref="G24" si="4">SUM(G11:G23)</f>
        <v>0</v>
      </c>
      <c r="H24" s="161">
        <f t="shared" ref="H24" si="5">SUM(H11:H23)</f>
        <v>0</v>
      </c>
      <c r="I24" s="161">
        <f t="shared" ref="I24" si="6">SUM(I11:I23)</f>
        <v>0</v>
      </c>
      <c r="J24" s="161">
        <f t="shared" ref="J24" si="7">SUM(J11:J23)</f>
        <v>0</v>
      </c>
      <c r="K24" s="323">
        <f t="shared" si="2"/>
        <v>0</v>
      </c>
      <c r="L24" s="323">
        <f t="shared" ref="L24" si="8">SUM(L11:L23)</f>
        <v>0</v>
      </c>
    </row>
    <row r="25" spans="1:12" ht="31.5" customHeight="1" thickBot="1">
      <c r="A25" s="69"/>
      <c r="B25" s="69"/>
      <c r="C25" s="69"/>
      <c r="D25" s="69"/>
      <c r="E25" s="69"/>
      <c r="F25" s="69"/>
      <c r="G25" s="70"/>
      <c r="H25" s="70"/>
      <c r="I25" s="306" t="s">
        <v>7</v>
      </c>
      <c r="J25" s="307"/>
      <c r="K25" s="324"/>
      <c r="L25" s="324"/>
    </row>
  </sheetData>
  <mergeCells count="18">
    <mergeCell ref="K24:K25"/>
    <mergeCell ref="L24:L25"/>
    <mergeCell ref="I25:J25"/>
    <mergeCell ref="B4:K4"/>
    <mergeCell ref="B5:K5"/>
    <mergeCell ref="B6:K6"/>
    <mergeCell ref="B7:K7"/>
    <mergeCell ref="F9:F10"/>
    <mergeCell ref="G9:H9"/>
    <mergeCell ref="I9:I10"/>
    <mergeCell ref="J9:J10"/>
    <mergeCell ref="K9:K10"/>
    <mergeCell ref="L9:L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3:L32"/>
  <sheetViews>
    <sheetView showGridLines="0" topLeftCell="A28" zoomScaleNormal="100" workbookViewId="0">
      <selection activeCell="L31" sqref="L31:L32"/>
    </sheetView>
  </sheetViews>
  <sheetFormatPr baseColWidth="10" defaultColWidth="10.5703125" defaultRowHeight="15"/>
  <cols>
    <col min="1" max="2" width="7.42578125" customWidth="1"/>
    <col min="3" max="3" width="26.5703125" customWidth="1"/>
    <col min="4" max="4" width="29" customWidth="1"/>
    <col min="5" max="5" width="10.42578125" customWidth="1"/>
    <col min="6" max="6" width="9.140625" customWidth="1"/>
    <col min="7" max="7" width="10" customWidth="1"/>
    <col min="9" max="10" width="9.140625" customWidth="1"/>
    <col min="11" max="11" width="9.5703125" customWidth="1"/>
    <col min="12" max="12" width="9.140625" customWidth="1"/>
  </cols>
  <sheetData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308" t="s">
        <v>10</v>
      </c>
      <c r="C4" s="308"/>
      <c r="D4" s="308"/>
      <c r="E4" s="308"/>
      <c r="F4" s="308"/>
      <c r="G4" s="308"/>
      <c r="H4" s="308"/>
      <c r="I4" s="308"/>
      <c r="J4" s="308"/>
      <c r="K4" s="308"/>
      <c r="L4" s="45"/>
    </row>
    <row r="5" spans="1:12">
      <c r="A5" s="1"/>
      <c r="B5" s="308" t="s">
        <v>59</v>
      </c>
      <c r="C5" s="308"/>
      <c r="D5" s="308"/>
      <c r="E5" s="308"/>
      <c r="F5" s="308"/>
      <c r="G5" s="308"/>
      <c r="H5" s="308"/>
      <c r="I5" s="308"/>
      <c r="J5" s="308"/>
      <c r="K5" s="308"/>
      <c r="L5" s="45"/>
    </row>
    <row r="6" spans="1:12">
      <c r="A6" s="1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45"/>
    </row>
    <row r="7" spans="1:12">
      <c r="A7" s="1"/>
      <c r="B7" s="309" t="s">
        <v>101</v>
      </c>
      <c r="C7" s="309"/>
      <c r="D7" s="309"/>
      <c r="E7" s="309"/>
      <c r="F7" s="309"/>
      <c r="G7" s="309"/>
      <c r="H7" s="309"/>
      <c r="I7" s="309"/>
      <c r="J7" s="309"/>
      <c r="K7" s="309"/>
      <c r="L7" s="46"/>
    </row>
    <row r="8" spans="1:12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thickBot="1">
      <c r="A9" s="322" t="s">
        <v>84</v>
      </c>
      <c r="B9" s="316" t="s">
        <v>0</v>
      </c>
      <c r="C9" s="316" t="s">
        <v>1</v>
      </c>
      <c r="D9" s="316" t="s">
        <v>2</v>
      </c>
      <c r="E9" s="316" t="s">
        <v>3</v>
      </c>
      <c r="F9" s="316" t="s">
        <v>4</v>
      </c>
      <c r="G9" s="316" t="s">
        <v>9</v>
      </c>
      <c r="H9" s="317"/>
      <c r="I9" s="316" t="s">
        <v>5</v>
      </c>
      <c r="J9" s="316" t="s">
        <v>6</v>
      </c>
      <c r="K9" s="325" t="s">
        <v>12</v>
      </c>
      <c r="L9" s="325" t="s">
        <v>13</v>
      </c>
    </row>
    <row r="10" spans="1:12" ht="15.75" thickBot="1">
      <c r="A10" s="322"/>
      <c r="B10" s="316"/>
      <c r="C10" s="316"/>
      <c r="D10" s="316"/>
      <c r="E10" s="316"/>
      <c r="F10" s="316"/>
      <c r="G10" s="2" t="s">
        <v>18</v>
      </c>
      <c r="H10" s="2" t="s">
        <v>19</v>
      </c>
      <c r="I10" s="316"/>
      <c r="J10" s="316"/>
      <c r="K10" s="325"/>
      <c r="L10" s="325"/>
    </row>
    <row r="11" spans="1:12" ht="57" customHeight="1" thickBot="1">
      <c r="A11" s="163"/>
      <c r="B11" s="163"/>
      <c r="C11" s="164"/>
      <c r="D11" s="165"/>
      <c r="E11" s="166"/>
      <c r="F11" s="166"/>
      <c r="G11" s="167"/>
      <c r="H11" s="167"/>
      <c r="I11" s="179"/>
      <c r="J11" s="179"/>
      <c r="K11" s="252">
        <f t="shared" ref="K11:K30" si="0">SUM(E11:J11)</f>
        <v>0</v>
      </c>
      <c r="L11" s="253">
        <f>+K11</f>
        <v>0</v>
      </c>
    </row>
    <row r="12" spans="1:12" ht="87.6" customHeight="1" thickBot="1">
      <c r="A12" s="162"/>
      <c r="B12" s="163"/>
      <c r="C12" s="164"/>
      <c r="D12" s="168"/>
      <c r="E12" s="169"/>
      <c r="F12" s="166"/>
      <c r="G12" s="166"/>
      <c r="H12" s="166"/>
      <c r="I12" s="179"/>
      <c r="J12" s="179"/>
      <c r="K12" s="252">
        <f t="shared" si="0"/>
        <v>0</v>
      </c>
      <c r="L12" s="253">
        <f>+K12</f>
        <v>0</v>
      </c>
    </row>
    <row r="13" spans="1:12" ht="55.35" customHeight="1" thickBot="1">
      <c r="A13" s="163"/>
      <c r="B13" s="163"/>
      <c r="C13" s="164"/>
      <c r="D13" s="168"/>
      <c r="E13" s="169"/>
      <c r="F13" s="166"/>
      <c r="G13" s="166"/>
      <c r="H13" s="166"/>
      <c r="I13" s="179"/>
      <c r="J13" s="179"/>
      <c r="K13" s="252">
        <f t="shared" si="0"/>
        <v>0</v>
      </c>
      <c r="L13" s="253">
        <f t="shared" ref="L13:L30" si="1">+K13</f>
        <v>0</v>
      </c>
    </row>
    <row r="14" spans="1:12" ht="78" customHeight="1" thickBot="1">
      <c r="A14" s="163"/>
      <c r="B14" s="170"/>
      <c r="C14" s="164"/>
      <c r="D14" s="168"/>
      <c r="E14" s="171"/>
      <c r="F14" s="171"/>
      <c r="G14" s="180"/>
      <c r="H14" s="170"/>
      <c r="I14" s="174"/>
      <c r="J14" s="174"/>
      <c r="K14" s="252">
        <f t="shared" si="0"/>
        <v>0</v>
      </c>
      <c r="L14" s="253">
        <f t="shared" si="1"/>
        <v>0</v>
      </c>
    </row>
    <row r="15" spans="1:12" ht="69" customHeight="1" thickBot="1">
      <c r="A15" s="163"/>
      <c r="B15" s="170"/>
      <c r="C15" s="164"/>
      <c r="D15" s="168"/>
      <c r="E15" s="171"/>
      <c r="F15" s="171"/>
      <c r="G15" s="172"/>
      <c r="H15" s="173"/>
      <c r="I15" s="174"/>
      <c r="J15" s="174"/>
      <c r="K15" s="252">
        <f t="shared" si="0"/>
        <v>0</v>
      </c>
      <c r="L15" s="253">
        <f t="shared" si="1"/>
        <v>0</v>
      </c>
    </row>
    <row r="16" spans="1:12" ht="62.45" customHeight="1" thickBot="1">
      <c r="A16" s="186"/>
      <c r="B16" s="170"/>
      <c r="C16" s="164"/>
      <c r="D16" s="165"/>
      <c r="E16" s="171"/>
      <c r="F16" s="171"/>
      <c r="G16" s="180"/>
      <c r="H16" s="170"/>
      <c r="I16" s="174"/>
      <c r="J16" s="174"/>
      <c r="K16" s="252">
        <f t="shared" si="0"/>
        <v>0</v>
      </c>
      <c r="L16" s="253">
        <f t="shared" si="1"/>
        <v>0</v>
      </c>
    </row>
    <row r="17" spans="1:12" ht="61.35" customHeight="1" thickBot="1">
      <c r="A17" s="163"/>
      <c r="B17" s="170"/>
      <c r="C17" s="164"/>
      <c r="D17" s="165"/>
      <c r="E17" s="171"/>
      <c r="F17" s="171"/>
      <c r="G17" s="181"/>
      <c r="H17" s="175"/>
      <c r="I17" s="182"/>
      <c r="J17" s="182"/>
      <c r="K17" s="252">
        <f t="shared" si="0"/>
        <v>0</v>
      </c>
      <c r="L17" s="253">
        <f t="shared" si="1"/>
        <v>0</v>
      </c>
    </row>
    <row r="18" spans="1:12" ht="57" customHeight="1" thickBot="1">
      <c r="A18" s="163"/>
      <c r="B18" s="163"/>
      <c r="C18" s="164"/>
      <c r="D18" s="168"/>
      <c r="E18" s="169"/>
      <c r="F18" s="166"/>
      <c r="G18" s="166"/>
      <c r="H18" s="166"/>
      <c r="I18" s="179"/>
      <c r="J18" s="179"/>
      <c r="K18" s="252">
        <f t="shared" si="0"/>
        <v>0</v>
      </c>
      <c r="L18" s="253">
        <f t="shared" si="1"/>
        <v>0</v>
      </c>
    </row>
    <row r="19" spans="1:12" ht="49.35" customHeight="1" thickBot="1">
      <c r="A19" s="163"/>
      <c r="B19" s="163"/>
      <c r="C19" s="164"/>
      <c r="D19" s="168"/>
      <c r="E19" s="169"/>
      <c r="F19" s="166"/>
      <c r="G19" s="166"/>
      <c r="H19" s="166"/>
      <c r="I19" s="179"/>
      <c r="J19" s="179"/>
      <c r="K19" s="252">
        <f t="shared" si="0"/>
        <v>0</v>
      </c>
      <c r="L19" s="253">
        <f t="shared" si="1"/>
        <v>0</v>
      </c>
    </row>
    <row r="20" spans="1:12" ht="47.45" customHeight="1" thickBot="1">
      <c r="A20" s="170"/>
      <c r="B20" s="170"/>
      <c r="C20" s="164"/>
      <c r="D20" s="168"/>
      <c r="E20" s="171"/>
      <c r="F20" s="171"/>
      <c r="G20" s="176"/>
      <c r="H20" s="176"/>
      <c r="I20" s="176"/>
      <c r="J20" s="177"/>
      <c r="K20" s="252">
        <f t="shared" si="0"/>
        <v>0</v>
      </c>
      <c r="L20" s="253">
        <f t="shared" si="1"/>
        <v>0</v>
      </c>
    </row>
    <row r="21" spans="1:12" ht="15.75" thickBot="1">
      <c r="A21" s="170"/>
      <c r="B21" s="170"/>
      <c r="C21" s="164"/>
      <c r="D21" s="168"/>
      <c r="E21" s="171"/>
      <c r="F21" s="171"/>
      <c r="G21" s="176"/>
      <c r="H21" s="176"/>
      <c r="I21" s="176"/>
      <c r="J21" s="177"/>
      <c r="K21" s="252">
        <f t="shared" si="0"/>
        <v>0</v>
      </c>
      <c r="L21" s="253">
        <f t="shared" si="1"/>
        <v>0</v>
      </c>
    </row>
    <row r="22" spans="1:12" ht="92.45" customHeight="1" thickBot="1">
      <c r="A22" s="170"/>
      <c r="B22" s="170"/>
      <c r="C22" s="164"/>
      <c r="D22" s="168"/>
      <c r="E22" s="171"/>
      <c r="F22" s="171"/>
      <c r="G22" s="177"/>
      <c r="H22" s="177"/>
      <c r="I22" s="178"/>
      <c r="J22" s="178"/>
      <c r="K22" s="252">
        <f t="shared" si="0"/>
        <v>0</v>
      </c>
      <c r="L22" s="253">
        <f t="shared" si="1"/>
        <v>0</v>
      </c>
    </row>
    <row r="23" spans="1:12" ht="44.45" customHeight="1" thickBot="1">
      <c r="A23" s="170"/>
      <c r="B23" s="170"/>
      <c r="C23" s="164"/>
      <c r="D23" s="168"/>
      <c r="E23" s="183"/>
      <c r="F23" s="183"/>
      <c r="G23" s="184"/>
      <c r="H23" s="184"/>
      <c r="I23" s="178"/>
      <c r="J23" s="178"/>
      <c r="K23" s="252">
        <f t="shared" si="0"/>
        <v>0</v>
      </c>
      <c r="L23" s="253">
        <f t="shared" si="1"/>
        <v>0</v>
      </c>
    </row>
    <row r="24" spans="1:12" ht="54" customHeight="1" thickBot="1">
      <c r="A24" s="175"/>
      <c r="B24" s="170"/>
      <c r="C24" s="164"/>
      <c r="D24" s="168"/>
      <c r="E24" s="183"/>
      <c r="F24" s="183"/>
      <c r="G24" s="184"/>
      <c r="H24" s="184"/>
      <c r="I24" s="178"/>
      <c r="J24" s="178"/>
      <c r="K24" s="252">
        <f t="shared" si="0"/>
        <v>0</v>
      </c>
      <c r="L24" s="253">
        <f t="shared" si="1"/>
        <v>0</v>
      </c>
    </row>
    <row r="25" spans="1:12" ht="67.7" customHeight="1" thickBot="1">
      <c r="A25" s="170"/>
      <c r="B25" s="170"/>
      <c r="C25" s="164"/>
      <c r="D25" s="168"/>
      <c r="E25" s="183"/>
      <c r="F25" s="183"/>
      <c r="G25" s="175"/>
      <c r="H25" s="175"/>
      <c r="I25" s="185"/>
      <c r="J25" s="178"/>
      <c r="K25" s="252">
        <f t="shared" si="0"/>
        <v>0</v>
      </c>
      <c r="L25" s="253">
        <f t="shared" si="1"/>
        <v>0</v>
      </c>
    </row>
    <row r="26" spans="1:12" ht="67.349999999999994" customHeight="1" thickBot="1">
      <c r="A26" s="170"/>
      <c r="B26" s="170"/>
      <c r="C26" s="164"/>
      <c r="D26" s="164"/>
      <c r="E26" s="183"/>
      <c r="F26" s="183"/>
      <c r="G26" s="175"/>
      <c r="H26" s="175"/>
      <c r="I26" s="185"/>
      <c r="J26" s="185"/>
      <c r="K26" s="252">
        <f t="shared" si="0"/>
        <v>0</v>
      </c>
      <c r="L26" s="253">
        <f t="shared" si="1"/>
        <v>0</v>
      </c>
    </row>
    <row r="27" spans="1:12" ht="120.6" customHeight="1" thickBot="1">
      <c r="A27" s="170"/>
      <c r="B27" s="170"/>
      <c r="C27" s="164"/>
      <c r="D27" s="164"/>
      <c r="E27" s="183"/>
      <c r="F27" s="183"/>
      <c r="G27" s="175"/>
      <c r="H27" s="175"/>
      <c r="I27" s="185"/>
      <c r="J27" s="185"/>
      <c r="K27" s="252">
        <f t="shared" si="0"/>
        <v>0</v>
      </c>
      <c r="L27" s="253">
        <f t="shared" si="1"/>
        <v>0</v>
      </c>
    </row>
    <row r="28" spans="1:12" ht="118.7" customHeight="1" thickBot="1">
      <c r="A28" s="175"/>
      <c r="B28" s="170"/>
      <c r="C28" s="164"/>
      <c r="D28" s="164"/>
      <c r="E28" s="183"/>
      <c r="F28" s="183"/>
      <c r="G28" s="175"/>
      <c r="H28" s="175"/>
      <c r="I28" s="185"/>
      <c r="J28" s="185"/>
      <c r="K28" s="252">
        <f t="shared" si="0"/>
        <v>0</v>
      </c>
      <c r="L28" s="253">
        <f t="shared" si="1"/>
        <v>0</v>
      </c>
    </row>
    <row r="29" spans="1:12" ht="39.6" customHeight="1" thickBot="1">
      <c r="A29" s="175"/>
      <c r="B29" s="170"/>
      <c r="C29" s="164"/>
      <c r="D29" s="164"/>
      <c r="E29" s="183"/>
      <c r="F29" s="183"/>
      <c r="G29" s="175"/>
      <c r="H29" s="175"/>
      <c r="I29" s="185"/>
      <c r="J29" s="185"/>
      <c r="K29" s="252">
        <f t="shared" si="0"/>
        <v>0</v>
      </c>
      <c r="L29" s="253">
        <f t="shared" si="1"/>
        <v>0</v>
      </c>
    </row>
    <row r="30" spans="1:12" ht="34.700000000000003" customHeight="1" thickBot="1">
      <c r="A30" s="175"/>
      <c r="B30" s="170"/>
      <c r="C30" s="164"/>
      <c r="D30" s="164"/>
      <c r="E30" s="183"/>
      <c r="F30" s="183"/>
      <c r="G30" s="175"/>
      <c r="H30" s="175"/>
      <c r="I30" s="185"/>
      <c r="J30" s="185"/>
      <c r="K30" s="252">
        <f t="shared" si="0"/>
        <v>0</v>
      </c>
      <c r="L30" s="253">
        <f t="shared" si="1"/>
        <v>0</v>
      </c>
    </row>
    <row r="31" spans="1:12" ht="15.75" thickBot="1">
      <c r="A31" s="161">
        <f>SUM(A11:A30)</f>
        <v>0</v>
      </c>
      <c r="B31" s="69"/>
      <c r="C31" s="69"/>
      <c r="D31" s="69"/>
      <c r="E31" s="161">
        <f t="shared" ref="E31:K31" si="2">SUM(E11:E30)</f>
        <v>0</v>
      </c>
      <c r="F31" s="161">
        <f t="shared" si="2"/>
        <v>0</v>
      </c>
      <c r="G31" s="161">
        <f t="shared" si="2"/>
        <v>0</v>
      </c>
      <c r="H31" s="161">
        <f t="shared" si="2"/>
        <v>0</v>
      </c>
      <c r="I31" s="161">
        <f t="shared" si="2"/>
        <v>0</v>
      </c>
      <c r="J31" s="161">
        <f t="shared" si="2"/>
        <v>0</v>
      </c>
      <c r="K31" s="323">
        <f t="shared" si="2"/>
        <v>0</v>
      </c>
      <c r="L31" s="323">
        <f t="shared" ref="L31" si="3">SUM(L11:L30)</f>
        <v>0</v>
      </c>
    </row>
    <row r="32" spans="1:12" ht="16.5" thickBot="1">
      <c r="A32" s="69"/>
      <c r="B32" s="69"/>
      <c r="C32" s="69"/>
      <c r="D32" s="69"/>
      <c r="E32" s="69"/>
      <c r="F32" s="69"/>
      <c r="G32" s="70"/>
      <c r="H32" s="70"/>
      <c r="I32" s="306" t="s">
        <v>7</v>
      </c>
      <c r="J32" s="307"/>
      <c r="K32" s="324"/>
      <c r="L32" s="324"/>
    </row>
  </sheetData>
  <mergeCells count="18">
    <mergeCell ref="K31:K32"/>
    <mergeCell ref="L31:L32"/>
    <mergeCell ref="I32:J32"/>
    <mergeCell ref="B4:K4"/>
    <mergeCell ref="B5:K5"/>
    <mergeCell ref="B6:K6"/>
    <mergeCell ref="B7:K7"/>
    <mergeCell ref="F9:F10"/>
    <mergeCell ref="G9:H9"/>
    <mergeCell ref="I9:I10"/>
    <mergeCell ref="J9:J10"/>
    <mergeCell ref="K9:K10"/>
    <mergeCell ref="L9:L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4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L44"/>
  <sheetViews>
    <sheetView showGridLines="0" topLeftCell="A37" zoomScaleNormal="100" workbookViewId="0">
      <selection activeCell="I44" sqref="I44:J44"/>
    </sheetView>
  </sheetViews>
  <sheetFormatPr baseColWidth="10" defaultColWidth="10.5703125" defaultRowHeight="15"/>
  <cols>
    <col min="1" max="2" width="7.5703125" customWidth="1"/>
    <col min="3" max="4" width="34" customWidth="1"/>
    <col min="5" max="5" width="7.5703125" customWidth="1"/>
    <col min="6" max="6" width="7.42578125" customWidth="1"/>
    <col min="7" max="7" width="11" customWidth="1"/>
    <col min="8" max="8" width="10.28515625" customWidth="1"/>
    <col min="9" max="9" width="11.5703125" customWidth="1"/>
    <col min="10" max="10" width="13.42578125" customWidth="1"/>
    <col min="11" max="11" width="17.5703125" customWidth="1"/>
    <col min="12" max="12" width="18.140625" customWidth="1"/>
    <col min="13" max="13" width="7.5703125" customWidth="1"/>
  </cols>
  <sheetData>
    <row r="2" spans="1:12" ht="15.7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1"/>
      <c r="B4" s="298" t="s">
        <v>10</v>
      </c>
      <c r="C4" s="298"/>
      <c r="D4" s="298"/>
      <c r="E4" s="298"/>
      <c r="F4" s="298"/>
      <c r="G4" s="298"/>
      <c r="H4" s="298"/>
      <c r="I4" s="298"/>
      <c r="J4" s="298"/>
      <c r="K4" s="298"/>
      <c r="L4" s="190"/>
    </row>
    <row r="5" spans="1:12" ht="15.75">
      <c r="A5" s="1"/>
      <c r="B5" s="298" t="s">
        <v>59</v>
      </c>
      <c r="C5" s="298"/>
      <c r="D5" s="298"/>
      <c r="E5" s="298"/>
      <c r="F5" s="298"/>
      <c r="G5" s="298"/>
      <c r="H5" s="298"/>
      <c r="I5" s="298"/>
      <c r="J5" s="298"/>
      <c r="K5" s="298"/>
      <c r="L5" s="190"/>
    </row>
    <row r="6" spans="1:12" ht="15.75">
      <c r="A6" s="1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190"/>
    </row>
    <row r="7" spans="1:12" ht="15.75">
      <c r="A7" s="1"/>
      <c r="B7" s="299" t="s">
        <v>102</v>
      </c>
      <c r="C7" s="299"/>
      <c r="D7" s="299"/>
      <c r="E7" s="299"/>
      <c r="F7" s="299"/>
      <c r="G7" s="299"/>
      <c r="H7" s="299"/>
      <c r="I7" s="299"/>
      <c r="J7" s="299"/>
      <c r="K7" s="299"/>
      <c r="L7" s="191"/>
    </row>
    <row r="8" spans="1:12" ht="16.5" thickBot="1">
      <c r="A8" s="1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6.5" thickBot="1">
      <c r="A9" s="322" t="s">
        <v>85</v>
      </c>
      <c r="B9" s="294" t="s">
        <v>0</v>
      </c>
      <c r="C9" s="294" t="s">
        <v>1</v>
      </c>
      <c r="D9" s="294" t="s">
        <v>2</v>
      </c>
      <c r="E9" s="294" t="s">
        <v>3</v>
      </c>
      <c r="F9" s="294" t="s">
        <v>4</v>
      </c>
      <c r="G9" s="294" t="s">
        <v>9</v>
      </c>
      <c r="H9" s="300"/>
      <c r="I9" s="294" t="s">
        <v>5</v>
      </c>
      <c r="J9" s="294" t="s">
        <v>6</v>
      </c>
      <c r="K9" s="318" t="s">
        <v>12</v>
      </c>
      <c r="L9" s="325" t="s">
        <v>13</v>
      </c>
    </row>
    <row r="10" spans="1:12" ht="16.5" thickBot="1">
      <c r="A10" s="322"/>
      <c r="B10" s="294"/>
      <c r="C10" s="294"/>
      <c r="D10" s="294"/>
      <c r="E10" s="294"/>
      <c r="F10" s="294"/>
      <c r="G10" s="133" t="s">
        <v>18</v>
      </c>
      <c r="H10" s="133" t="s">
        <v>19</v>
      </c>
      <c r="I10" s="294"/>
      <c r="J10" s="294"/>
      <c r="K10" s="318"/>
      <c r="L10" s="325"/>
    </row>
    <row r="11" spans="1:12" ht="42.6" customHeight="1" thickBot="1">
      <c r="A11" s="49"/>
      <c r="B11" s="60"/>
      <c r="C11" s="194"/>
      <c r="D11" s="68"/>
      <c r="E11" s="195"/>
      <c r="F11" s="195"/>
      <c r="G11" s="57"/>
      <c r="H11" s="57"/>
      <c r="I11" s="75"/>
      <c r="J11" s="75"/>
      <c r="K11" s="206">
        <f>SUM(E11:J11)</f>
        <v>0</v>
      </c>
      <c r="L11" s="57">
        <f>+K11</f>
        <v>0</v>
      </c>
    </row>
    <row r="12" spans="1:12" ht="66.599999999999994" customHeight="1" thickBot="1">
      <c r="A12" s="49"/>
      <c r="B12" s="60"/>
      <c r="C12" s="194"/>
      <c r="D12" s="68"/>
      <c r="E12" s="74"/>
      <c r="F12" s="57"/>
      <c r="G12" s="195"/>
      <c r="H12" s="195"/>
      <c r="I12" s="75"/>
      <c r="J12" s="75"/>
      <c r="K12" s="206">
        <f t="shared" ref="K12:K35" si="0">SUM(E12:J12)</f>
        <v>0</v>
      </c>
      <c r="L12" s="57">
        <f t="shared" ref="L12:L42" si="1">+K12</f>
        <v>0</v>
      </c>
    </row>
    <row r="13" spans="1:12" ht="54" customHeight="1" thickBot="1">
      <c r="A13" s="49"/>
      <c r="B13" s="60"/>
      <c r="C13" s="194"/>
      <c r="D13" s="68"/>
      <c r="E13" s="74"/>
      <c r="F13" s="57"/>
      <c r="G13" s="195"/>
      <c r="H13" s="195"/>
      <c r="I13" s="75"/>
      <c r="J13" s="75"/>
      <c r="K13" s="206">
        <f>SUM(E13:J13)</f>
        <v>0</v>
      </c>
      <c r="L13" s="57">
        <f t="shared" si="1"/>
        <v>0</v>
      </c>
    </row>
    <row r="14" spans="1:12" ht="68.45" customHeight="1" thickBot="1">
      <c r="A14" s="49"/>
      <c r="B14" s="60"/>
      <c r="C14" s="194"/>
      <c r="D14" s="68"/>
      <c r="E14" s="74"/>
      <c r="F14" s="57"/>
      <c r="G14" s="195"/>
      <c r="H14" s="195"/>
      <c r="I14" s="75"/>
      <c r="J14" s="75"/>
      <c r="K14" s="206">
        <f>SUM(E14:J14)</f>
        <v>0</v>
      </c>
      <c r="L14" s="57">
        <f t="shared" si="1"/>
        <v>0</v>
      </c>
    </row>
    <row r="15" spans="1:12" ht="63" customHeight="1" thickBot="1">
      <c r="A15" s="49"/>
      <c r="B15" s="60"/>
      <c r="C15" s="194"/>
      <c r="D15" s="68"/>
      <c r="E15" s="74"/>
      <c r="F15" s="57"/>
      <c r="G15" s="195"/>
      <c r="H15" s="195"/>
      <c r="I15" s="75"/>
      <c r="J15" s="75"/>
      <c r="K15" s="206">
        <f>SUM(E15:J15)</f>
        <v>0</v>
      </c>
      <c r="L15" s="57">
        <f t="shared" si="1"/>
        <v>0</v>
      </c>
    </row>
    <row r="16" spans="1:12" ht="65.099999999999994" customHeight="1" thickBot="1">
      <c r="A16" s="49"/>
      <c r="B16" s="60"/>
      <c r="C16" s="194"/>
      <c r="D16" s="68"/>
      <c r="E16" s="196"/>
      <c r="F16" s="195"/>
      <c r="G16" s="57"/>
      <c r="H16" s="57"/>
      <c r="I16" s="75"/>
      <c r="J16" s="75"/>
      <c r="K16" s="206">
        <f t="shared" si="0"/>
        <v>0</v>
      </c>
      <c r="L16" s="57">
        <f t="shared" si="1"/>
        <v>0</v>
      </c>
    </row>
    <row r="17" spans="1:12" ht="64.5" customHeight="1" thickBot="1">
      <c r="A17" s="49"/>
      <c r="B17" s="60"/>
      <c r="C17" s="194"/>
      <c r="D17" s="68"/>
      <c r="E17" s="196"/>
      <c r="F17" s="195"/>
      <c r="G17" s="57"/>
      <c r="H17" s="57"/>
      <c r="I17" s="75"/>
      <c r="J17" s="75"/>
      <c r="K17" s="206">
        <f t="shared" si="0"/>
        <v>0</v>
      </c>
      <c r="L17" s="57">
        <f t="shared" si="1"/>
        <v>0</v>
      </c>
    </row>
    <row r="18" spans="1:12" ht="67.5" customHeight="1" thickBot="1">
      <c r="A18" s="49"/>
      <c r="B18" s="62"/>
      <c r="C18" s="197"/>
      <c r="D18" s="68"/>
      <c r="E18" s="65"/>
      <c r="F18" s="65"/>
      <c r="G18" s="198"/>
      <c r="H18" s="62"/>
      <c r="I18" s="199"/>
      <c r="J18" s="199"/>
      <c r="K18" s="206">
        <f t="shared" si="0"/>
        <v>0</v>
      </c>
      <c r="L18" s="57">
        <f t="shared" si="1"/>
        <v>0</v>
      </c>
    </row>
    <row r="19" spans="1:12" ht="54.95" customHeight="1" thickBot="1">
      <c r="A19" s="49"/>
      <c r="B19" s="62"/>
      <c r="C19" s="197"/>
      <c r="D19" s="68"/>
      <c r="E19" s="65"/>
      <c r="F19" s="65"/>
      <c r="G19" s="198"/>
      <c r="H19" s="62"/>
      <c r="I19" s="199"/>
      <c r="J19" s="199"/>
      <c r="K19" s="206">
        <f t="shared" si="0"/>
        <v>0</v>
      </c>
      <c r="L19" s="57">
        <f t="shared" si="1"/>
        <v>0</v>
      </c>
    </row>
    <row r="20" spans="1:12" ht="60.6" customHeight="1" thickBot="1">
      <c r="A20" s="49"/>
      <c r="B20" s="62"/>
      <c r="C20" s="194"/>
      <c r="D20" s="68"/>
      <c r="E20" s="65"/>
      <c r="F20" s="65"/>
      <c r="G20" s="200"/>
      <c r="H20" s="66"/>
      <c r="I20" s="199"/>
      <c r="J20" s="199"/>
      <c r="K20" s="206">
        <f t="shared" si="0"/>
        <v>0</v>
      </c>
      <c r="L20" s="57">
        <f t="shared" si="1"/>
        <v>0</v>
      </c>
    </row>
    <row r="21" spans="1:12" ht="44.45" customHeight="1" thickBot="1">
      <c r="A21" s="49"/>
      <c r="B21" s="62"/>
      <c r="C21" s="194"/>
      <c r="D21" s="194"/>
      <c r="E21" s="65"/>
      <c r="F21" s="65"/>
      <c r="G21" s="200"/>
      <c r="H21" s="66"/>
      <c r="I21" s="199"/>
      <c r="J21" s="199"/>
      <c r="K21" s="206">
        <f t="shared" si="0"/>
        <v>0</v>
      </c>
      <c r="L21" s="57">
        <f t="shared" si="1"/>
        <v>0</v>
      </c>
    </row>
    <row r="22" spans="1:12" ht="66" customHeight="1" thickBot="1">
      <c r="A22" s="49"/>
      <c r="B22" s="60"/>
      <c r="C22" s="194"/>
      <c r="D22" s="68"/>
      <c r="E22" s="196"/>
      <c r="F22" s="195"/>
      <c r="G22" s="57"/>
      <c r="H22" s="57"/>
      <c r="I22" s="75"/>
      <c r="J22" s="75"/>
      <c r="K22" s="206">
        <f t="shared" si="0"/>
        <v>0</v>
      </c>
      <c r="L22" s="57">
        <f t="shared" si="1"/>
        <v>0</v>
      </c>
    </row>
    <row r="23" spans="1:12" ht="54.6" customHeight="1" thickBot="1">
      <c r="A23" s="61"/>
      <c r="B23" s="60"/>
      <c r="C23" s="194"/>
      <c r="D23" s="194"/>
      <c r="E23" s="196"/>
      <c r="F23" s="195"/>
      <c r="G23" s="57"/>
      <c r="H23" s="57"/>
      <c r="I23" s="75"/>
      <c r="J23" s="75"/>
      <c r="K23" s="206">
        <f t="shared" si="0"/>
        <v>0</v>
      </c>
      <c r="L23" s="57">
        <f t="shared" si="1"/>
        <v>0</v>
      </c>
    </row>
    <row r="24" spans="1:12" ht="65.45" customHeight="1" thickBot="1">
      <c r="A24" s="61"/>
      <c r="B24" s="62"/>
      <c r="C24" s="194"/>
      <c r="D24" s="68"/>
      <c r="E24" s="65"/>
      <c r="F24" s="65"/>
      <c r="G24" s="192"/>
      <c r="H24" s="192"/>
      <c r="I24" s="192"/>
      <c r="J24" s="192"/>
      <c r="K24" s="206">
        <f t="shared" si="0"/>
        <v>0</v>
      </c>
      <c r="L24" s="57">
        <f t="shared" si="1"/>
        <v>0</v>
      </c>
    </row>
    <row r="25" spans="1:12" ht="45.95" customHeight="1" thickBot="1">
      <c r="A25" s="77"/>
      <c r="B25" s="62"/>
      <c r="C25" s="194"/>
      <c r="D25" s="194"/>
      <c r="E25" s="65"/>
      <c r="F25" s="65"/>
      <c r="G25" s="192"/>
      <c r="H25" s="192"/>
      <c r="I25" s="201"/>
      <c r="J25" s="201"/>
      <c r="K25" s="206">
        <f t="shared" si="0"/>
        <v>0</v>
      </c>
      <c r="L25" s="57">
        <f t="shared" si="1"/>
        <v>0</v>
      </c>
    </row>
    <row r="26" spans="1:12" ht="41.1" customHeight="1" thickBot="1">
      <c r="A26" s="53"/>
      <c r="B26" s="202"/>
      <c r="C26" s="194"/>
      <c r="D26" s="194"/>
      <c r="E26" s="203"/>
      <c r="F26" s="203"/>
      <c r="G26" s="204"/>
      <c r="H26" s="204"/>
      <c r="I26" s="205"/>
      <c r="J26" s="205"/>
      <c r="K26" s="206">
        <f t="shared" si="0"/>
        <v>0</v>
      </c>
      <c r="L26" s="57">
        <f t="shared" si="1"/>
        <v>0</v>
      </c>
    </row>
    <row r="27" spans="1:12" ht="40.5" customHeight="1" thickBot="1">
      <c r="A27" s="53"/>
      <c r="B27" s="62"/>
      <c r="C27" s="194"/>
      <c r="D27" s="194"/>
      <c r="E27" s="65"/>
      <c r="F27" s="65"/>
      <c r="G27" s="66"/>
      <c r="H27" s="66"/>
      <c r="I27" s="189"/>
      <c r="J27" s="189"/>
      <c r="K27" s="206">
        <f t="shared" si="0"/>
        <v>0</v>
      </c>
      <c r="L27" s="57">
        <f t="shared" si="1"/>
        <v>0</v>
      </c>
    </row>
    <row r="28" spans="1:12" ht="48.95" customHeight="1" thickBot="1">
      <c r="A28" s="53"/>
      <c r="B28" s="62"/>
      <c r="C28" s="194"/>
      <c r="D28" s="194"/>
      <c r="E28" s="65"/>
      <c r="F28" s="65"/>
      <c r="G28" s="66"/>
      <c r="H28" s="66"/>
      <c r="I28" s="67"/>
      <c r="J28" s="67"/>
      <c r="K28" s="206">
        <f t="shared" si="0"/>
        <v>0</v>
      </c>
      <c r="L28" s="57">
        <f t="shared" si="1"/>
        <v>0</v>
      </c>
    </row>
    <row r="29" spans="1:12" ht="44.45" customHeight="1" thickBot="1">
      <c r="A29" s="53"/>
      <c r="B29" s="62"/>
      <c r="C29" s="194"/>
      <c r="D29" s="194"/>
      <c r="E29" s="65"/>
      <c r="F29" s="65"/>
      <c r="G29" s="66"/>
      <c r="H29" s="66"/>
      <c r="I29" s="67"/>
      <c r="J29" s="67"/>
      <c r="K29" s="206">
        <f t="shared" si="0"/>
        <v>0</v>
      </c>
      <c r="L29" s="57">
        <f t="shared" si="1"/>
        <v>0</v>
      </c>
    </row>
    <row r="30" spans="1:12" ht="63" customHeight="1" thickBot="1">
      <c r="A30" s="53"/>
      <c r="B30" s="62"/>
      <c r="C30" s="194"/>
      <c r="D30" s="68"/>
      <c r="E30" s="65"/>
      <c r="F30" s="65"/>
      <c r="G30" s="66"/>
      <c r="H30" s="66"/>
      <c r="I30" s="67"/>
      <c r="J30" s="67"/>
      <c r="K30" s="206">
        <f t="shared" si="0"/>
        <v>0</v>
      </c>
      <c r="L30" s="57">
        <f t="shared" si="1"/>
        <v>0</v>
      </c>
    </row>
    <row r="31" spans="1:12" ht="44.1" customHeight="1" thickBot="1">
      <c r="A31" s="53"/>
      <c r="B31" s="62"/>
      <c r="C31" s="194"/>
      <c r="D31" s="194"/>
      <c r="E31" s="65"/>
      <c r="F31" s="65"/>
      <c r="G31" s="67"/>
      <c r="H31" s="67"/>
      <c r="I31" s="67"/>
      <c r="J31" s="67"/>
      <c r="K31" s="206">
        <f t="shared" si="0"/>
        <v>0</v>
      </c>
      <c r="L31" s="57">
        <f t="shared" si="1"/>
        <v>0</v>
      </c>
    </row>
    <row r="32" spans="1:12" ht="65.099999999999994" customHeight="1" thickBot="1">
      <c r="A32" s="53"/>
      <c r="B32" s="62"/>
      <c r="C32" s="194"/>
      <c r="D32" s="68"/>
      <c r="E32" s="65"/>
      <c r="F32" s="65"/>
      <c r="G32" s="67"/>
      <c r="H32" s="67"/>
      <c r="I32" s="67"/>
      <c r="J32" s="67"/>
      <c r="K32" s="206">
        <f t="shared" si="0"/>
        <v>0</v>
      </c>
      <c r="L32" s="57">
        <f t="shared" si="1"/>
        <v>0</v>
      </c>
    </row>
    <row r="33" spans="1:12" ht="51.6" customHeight="1" thickBot="1">
      <c r="A33" s="53"/>
      <c r="B33" s="62"/>
      <c r="C33" s="194"/>
      <c r="D33" s="194"/>
      <c r="E33" s="65"/>
      <c r="F33" s="65"/>
      <c r="G33" s="67"/>
      <c r="H33" s="67"/>
      <c r="I33" s="67"/>
      <c r="J33" s="67"/>
      <c r="K33" s="206">
        <f t="shared" si="0"/>
        <v>0</v>
      </c>
      <c r="L33" s="57">
        <f t="shared" si="1"/>
        <v>0</v>
      </c>
    </row>
    <row r="34" spans="1:12" ht="59.1" customHeight="1" thickBot="1">
      <c r="A34" s="187"/>
      <c r="B34" s="62"/>
      <c r="C34" s="194"/>
      <c r="D34" s="68"/>
      <c r="E34" s="59"/>
      <c r="F34" s="59"/>
      <c r="G34" s="67"/>
      <c r="H34" s="67"/>
      <c r="I34" s="67"/>
      <c r="J34" s="67"/>
      <c r="K34" s="206">
        <f t="shared" si="0"/>
        <v>0</v>
      </c>
      <c r="L34" s="57">
        <f t="shared" si="1"/>
        <v>0</v>
      </c>
    </row>
    <row r="35" spans="1:12" ht="45" customHeight="1" thickBot="1">
      <c r="A35" s="187"/>
      <c r="B35" s="62"/>
      <c r="C35" s="194"/>
      <c r="D35" s="194"/>
      <c r="E35" s="59"/>
      <c r="F35" s="59"/>
      <c r="G35" s="67"/>
      <c r="H35" s="67"/>
      <c r="I35" s="67"/>
      <c r="J35" s="67"/>
      <c r="K35" s="206">
        <f t="shared" si="0"/>
        <v>0</v>
      </c>
      <c r="L35" s="57">
        <f t="shared" si="1"/>
        <v>0</v>
      </c>
    </row>
    <row r="36" spans="1:12" ht="57.6" customHeight="1" thickBot="1">
      <c r="A36" s="187"/>
      <c r="B36" s="62"/>
      <c r="C36" s="194"/>
      <c r="D36" s="194"/>
      <c r="E36" s="59"/>
      <c r="F36" s="59"/>
      <c r="G36" s="67"/>
      <c r="H36" s="67"/>
      <c r="I36" s="67"/>
      <c r="J36" s="67"/>
      <c r="K36" s="206">
        <f t="shared" ref="K36:K42" si="2">SUM(E36:J36)</f>
        <v>0</v>
      </c>
      <c r="L36" s="57">
        <f t="shared" si="1"/>
        <v>0</v>
      </c>
    </row>
    <row r="37" spans="1:12" ht="46.5" customHeight="1" thickBot="1">
      <c r="A37" s="187"/>
      <c r="B37" s="62"/>
      <c r="C37" s="194"/>
      <c r="D37" s="194"/>
      <c r="E37" s="59"/>
      <c r="F37" s="59"/>
      <c r="G37" s="67"/>
      <c r="H37" s="67"/>
      <c r="I37" s="67"/>
      <c r="J37" s="67"/>
      <c r="K37" s="206">
        <f t="shared" si="2"/>
        <v>0</v>
      </c>
      <c r="L37" s="57">
        <f t="shared" si="1"/>
        <v>0</v>
      </c>
    </row>
    <row r="38" spans="1:12" ht="48.95" customHeight="1" thickBot="1">
      <c r="A38" s="187"/>
      <c r="B38" s="62"/>
      <c r="C38" s="194"/>
      <c r="D38" s="194"/>
      <c r="E38" s="59"/>
      <c r="F38" s="59"/>
      <c r="G38" s="67"/>
      <c r="H38" s="67"/>
      <c r="I38" s="67"/>
      <c r="J38" s="67"/>
      <c r="K38" s="206">
        <f t="shared" si="2"/>
        <v>0</v>
      </c>
      <c r="L38" s="57">
        <f t="shared" si="1"/>
        <v>0</v>
      </c>
    </row>
    <row r="39" spans="1:12" ht="52.5" customHeight="1" thickBot="1">
      <c r="A39" s="187"/>
      <c r="B39" s="62"/>
      <c r="C39" s="194"/>
      <c r="D39" s="194"/>
      <c r="E39" s="59"/>
      <c r="F39" s="59"/>
      <c r="G39" s="67"/>
      <c r="H39" s="67"/>
      <c r="I39" s="67"/>
      <c r="J39" s="67"/>
      <c r="K39" s="206">
        <f t="shared" si="2"/>
        <v>0</v>
      </c>
      <c r="L39" s="57">
        <f t="shared" si="1"/>
        <v>0</v>
      </c>
    </row>
    <row r="40" spans="1:12" ht="43.5" customHeight="1" thickBot="1">
      <c r="A40" s="187"/>
      <c r="B40" s="62"/>
      <c r="C40" s="194"/>
      <c r="D40" s="194"/>
      <c r="E40" s="59"/>
      <c r="F40" s="59"/>
      <c r="G40" s="67"/>
      <c r="H40" s="67"/>
      <c r="I40" s="67"/>
      <c r="J40" s="67"/>
      <c r="K40" s="206">
        <f t="shared" si="2"/>
        <v>0</v>
      </c>
      <c r="L40" s="57">
        <f t="shared" si="1"/>
        <v>0</v>
      </c>
    </row>
    <row r="41" spans="1:12" ht="65.45" customHeight="1" thickBot="1">
      <c r="A41" s="188"/>
      <c r="B41" s="62"/>
      <c r="C41" s="194"/>
      <c r="D41" s="68"/>
      <c r="E41" s="59"/>
      <c r="F41" s="59"/>
      <c r="G41" s="67"/>
      <c r="H41" s="67"/>
      <c r="I41" s="67"/>
      <c r="J41" s="67"/>
      <c r="K41" s="206">
        <f t="shared" si="2"/>
        <v>0</v>
      </c>
      <c r="L41" s="57">
        <f t="shared" si="1"/>
        <v>0</v>
      </c>
    </row>
    <row r="42" spans="1:12" ht="51.95" customHeight="1" thickBot="1">
      <c r="A42" s="193"/>
      <c r="B42" s="62"/>
      <c r="C42" s="194"/>
      <c r="D42" s="194"/>
      <c r="E42" s="59"/>
      <c r="F42" s="59"/>
      <c r="G42" s="67"/>
      <c r="H42" s="67"/>
      <c r="I42" s="67"/>
      <c r="J42" s="67"/>
      <c r="K42" s="206">
        <f t="shared" si="2"/>
        <v>0</v>
      </c>
      <c r="L42" s="57">
        <f t="shared" si="1"/>
        <v>0</v>
      </c>
    </row>
    <row r="43" spans="1:12" ht="16.5" thickBot="1">
      <c r="A43" s="188">
        <f>SUM(A11:A42)</f>
        <v>0</v>
      </c>
      <c r="B43" s="143"/>
      <c r="C43" s="143"/>
      <c r="D43" s="143"/>
      <c r="E43" s="155">
        <f t="shared" ref="E43:K43" si="3">SUM(E11:E42)</f>
        <v>0</v>
      </c>
      <c r="F43" s="155">
        <f t="shared" si="3"/>
        <v>0</v>
      </c>
      <c r="G43" s="155">
        <f t="shared" si="3"/>
        <v>0</v>
      </c>
      <c r="H43" s="155">
        <f t="shared" si="3"/>
        <v>0</v>
      </c>
      <c r="I43" s="155">
        <f t="shared" si="3"/>
        <v>0</v>
      </c>
      <c r="J43" s="155">
        <f t="shared" si="3"/>
        <v>0</v>
      </c>
      <c r="K43" s="319">
        <f t="shared" si="3"/>
        <v>0</v>
      </c>
      <c r="L43" s="319">
        <f t="shared" ref="L43" si="4">SUM(L11:L42)</f>
        <v>0</v>
      </c>
    </row>
    <row r="44" spans="1:12" ht="16.5" thickBot="1">
      <c r="A44" s="254"/>
      <c r="B44" s="143"/>
      <c r="C44" s="143"/>
      <c r="D44" s="143"/>
      <c r="E44" s="143"/>
      <c r="F44" s="143"/>
      <c r="G44" s="255"/>
      <c r="H44" s="255"/>
      <c r="I44" s="306" t="s">
        <v>7</v>
      </c>
      <c r="J44" s="307"/>
      <c r="K44" s="320"/>
      <c r="L44" s="320"/>
    </row>
  </sheetData>
  <mergeCells count="18">
    <mergeCell ref="K43:K44"/>
    <mergeCell ref="L43:L44"/>
    <mergeCell ref="I44:J44"/>
    <mergeCell ref="B4:K4"/>
    <mergeCell ref="B5:K5"/>
    <mergeCell ref="B6:K6"/>
    <mergeCell ref="B7:K7"/>
    <mergeCell ref="F9:F10"/>
    <mergeCell ref="G9:H9"/>
    <mergeCell ref="I9:I10"/>
    <mergeCell ref="J9:J10"/>
    <mergeCell ref="K9:K10"/>
    <mergeCell ref="L9:L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24"/>
  <sheetViews>
    <sheetView showGridLines="0" topLeftCell="A7" zoomScaleNormal="100" workbookViewId="0">
      <selection activeCell="I20" sqref="I20:J20"/>
    </sheetView>
  </sheetViews>
  <sheetFormatPr baseColWidth="10" defaultColWidth="10.5703125" defaultRowHeight="15"/>
  <cols>
    <col min="3" max="3" width="14.42578125" customWidth="1"/>
    <col min="4" max="4" width="14.855468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3.25">
      <c r="A2" s="1"/>
      <c r="B2" s="328" t="s">
        <v>64</v>
      </c>
      <c r="C2" s="328"/>
      <c r="D2" s="328"/>
      <c r="E2" s="328"/>
      <c r="F2" s="328"/>
      <c r="G2" s="328"/>
      <c r="H2" s="328"/>
      <c r="I2" s="328"/>
      <c r="J2" s="328"/>
      <c r="K2" s="328"/>
      <c r="L2" s="71"/>
    </row>
    <row r="3" spans="1:13" ht="23.25">
      <c r="A3" s="1"/>
      <c r="B3" s="328" t="s">
        <v>63</v>
      </c>
      <c r="C3" s="328"/>
      <c r="D3" s="328"/>
      <c r="E3" s="328"/>
      <c r="F3" s="328"/>
      <c r="G3" s="328"/>
      <c r="H3" s="328"/>
      <c r="I3" s="328"/>
      <c r="J3" s="328"/>
      <c r="K3" s="328"/>
      <c r="L3" s="71"/>
    </row>
    <row r="4" spans="1:13">
      <c r="A4" s="1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71"/>
    </row>
    <row r="5" spans="1:13" ht="23.25">
      <c r="A5" s="1"/>
      <c r="B5" s="329" t="s">
        <v>103</v>
      </c>
      <c r="C5" s="329"/>
      <c r="D5" s="329"/>
      <c r="E5" s="329"/>
      <c r="F5" s="329"/>
      <c r="G5" s="329"/>
      <c r="H5" s="329"/>
      <c r="I5" s="329"/>
      <c r="J5" s="329"/>
      <c r="K5" s="329"/>
      <c r="L5" s="7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5.75" thickBot="1">
      <c r="A7" s="331" t="s">
        <v>61</v>
      </c>
      <c r="B7" s="316" t="s">
        <v>0</v>
      </c>
      <c r="C7" s="316" t="s">
        <v>1</v>
      </c>
      <c r="D7" s="316" t="s">
        <v>2</v>
      </c>
      <c r="E7" s="316" t="s">
        <v>3</v>
      </c>
      <c r="F7" s="316" t="s">
        <v>4</v>
      </c>
      <c r="G7" s="316" t="s">
        <v>9</v>
      </c>
      <c r="H7" s="317"/>
      <c r="I7" s="316" t="s">
        <v>5</v>
      </c>
      <c r="J7" s="316" t="s">
        <v>6</v>
      </c>
      <c r="K7" s="330" t="s">
        <v>12</v>
      </c>
      <c r="L7" s="325" t="s">
        <v>13</v>
      </c>
    </row>
    <row r="8" spans="1:13" ht="15.75" thickBot="1">
      <c r="A8" s="331"/>
      <c r="B8" s="316"/>
      <c r="C8" s="316"/>
      <c r="D8" s="316"/>
      <c r="E8" s="316"/>
      <c r="F8" s="316"/>
      <c r="G8" s="2" t="s">
        <v>18</v>
      </c>
      <c r="H8" s="2" t="s">
        <v>19</v>
      </c>
      <c r="I8" s="316"/>
      <c r="J8" s="316"/>
      <c r="K8" s="330"/>
      <c r="L8" s="325"/>
    </row>
    <row r="9" spans="1:13" ht="16.5" thickBot="1">
      <c r="A9" s="162"/>
      <c r="B9" s="162"/>
      <c r="C9" s="207"/>
      <c r="D9" s="208"/>
      <c r="E9" s="209"/>
      <c r="F9" s="209"/>
      <c r="G9" s="210"/>
      <c r="H9" s="210"/>
      <c r="I9" s="211"/>
      <c r="J9" s="212"/>
      <c r="K9" s="218">
        <f>SUM(E9:J9)</f>
        <v>0</v>
      </c>
      <c r="L9" s="248">
        <f>+K9</f>
        <v>0</v>
      </c>
      <c r="M9" s="80"/>
    </row>
    <row r="10" spans="1:13" ht="16.5" thickBot="1">
      <c r="A10" s="162"/>
      <c r="B10" s="162"/>
      <c r="C10" s="207"/>
      <c r="D10" s="213"/>
      <c r="E10" s="214"/>
      <c r="F10" s="209"/>
      <c r="G10" s="210"/>
      <c r="H10" s="210"/>
      <c r="I10" s="211"/>
      <c r="J10" s="211"/>
      <c r="K10" s="218">
        <f t="shared" ref="K10" si="0">SUM(E10:J10)</f>
        <v>0</v>
      </c>
      <c r="L10" s="248">
        <f t="shared" ref="L10:L18" si="1">+K10</f>
        <v>0</v>
      </c>
    </row>
    <row r="11" spans="1:13" ht="16.5" thickBot="1">
      <c r="A11" s="162"/>
      <c r="B11" s="162"/>
      <c r="C11" s="207"/>
      <c r="D11" s="213"/>
      <c r="E11" s="214"/>
      <c r="F11" s="209"/>
      <c r="G11" s="210"/>
      <c r="H11" s="210"/>
      <c r="I11" s="211"/>
      <c r="J11" s="211"/>
      <c r="K11" s="218">
        <f t="shared" ref="K11:K18" si="2">SUM(E11:J11)</f>
        <v>0</v>
      </c>
      <c r="L11" s="248">
        <f t="shared" si="1"/>
        <v>0</v>
      </c>
    </row>
    <row r="12" spans="1:13" ht="16.5" thickBot="1">
      <c r="A12" s="162"/>
      <c r="B12" s="162"/>
      <c r="C12" s="207"/>
      <c r="D12" s="213"/>
      <c r="E12" s="214"/>
      <c r="F12" s="209"/>
      <c r="G12" s="210"/>
      <c r="H12" s="210"/>
      <c r="I12" s="211"/>
      <c r="J12" s="211"/>
      <c r="K12" s="218">
        <f t="shared" si="2"/>
        <v>0</v>
      </c>
      <c r="L12" s="248">
        <f t="shared" si="1"/>
        <v>0</v>
      </c>
    </row>
    <row r="13" spans="1:13" ht="16.5" thickBot="1">
      <c r="A13" s="162"/>
      <c r="B13" s="162"/>
      <c r="C13" s="207"/>
      <c r="D13" s="213"/>
      <c r="E13" s="214"/>
      <c r="F13" s="209"/>
      <c r="G13" s="210"/>
      <c r="H13" s="210"/>
      <c r="I13" s="211"/>
      <c r="J13" s="211"/>
      <c r="K13" s="218">
        <f t="shared" si="2"/>
        <v>0</v>
      </c>
      <c r="L13" s="248">
        <f t="shared" si="1"/>
        <v>0</v>
      </c>
    </row>
    <row r="14" spans="1:13" ht="16.5" thickBot="1">
      <c r="A14" s="162"/>
      <c r="B14" s="162"/>
      <c r="C14" s="207"/>
      <c r="D14" s="207"/>
      <c r="E14" s="214"/>
      <c r="F14" s="209"/>
      <c r="G14" s="210"/>
      <c r="H14" s="210"/>
      <c r="I14" s="211"/>
      <c r="J14" s="211"/>
      <c r="K14" s="218">
        <f t="shared" si="2"/>
        <v>0</v>
      </c>
      <c r="L14" s="248">
        <f t="shared" si="1"/>
        <v>0</v>
      </c>
    </row>
    <row r="15" spans="1:13" ht="16.5" thickBot="1">
      <c r="A15" s="162"/>
      <c r="B15" s="162"/>
      <c r="C15" s="207"/>
      <c r="D15" s="213"/>
      <c r="E15" s="214"/>
      <c r="F15" s="209"/>
      <c r="G15" s="210"/>
      <c r="H15" s="210"/>
      <c r="I15" s="211"/>
      <c r="J15" s="211"/>
      <c r="K15" s="218">
        <f t="shared" si="2"/>
        <v>0</v>
      </c>
      <c r="L15" s="248">
        <f t="shared" si="1"/>
        <v>0</v>
      </c>
    </row>
    <row r="16" spans="1:13" ht="16.5" thickBot="1">
      <c r="A16" s="162"/>
      <c r="B16" s="162"/>
      <c r="C16" s="207"/>
      <c r="D16" s="213"/>
      <c r="E16" s="214"/>
      <c r="F16" s="209"/>
      <c r="G16" s="210"/>
      <c r="H16" s="210"/>
      <c r="I16" s="211"/>
      <c r="J16" s="211"/>
      <c r="K16" s="218">
        <f t="shared" si="2"/>
        <v>0</v>
      </c>
      <c r="L16" s="248">
        <f t="shared" si="1"/>
        <v>0</v>
      </c>
    </row>
    <row r="17" spans="1:16" ht="16.5" thickBot="1">
      <c r="A17" s="162"/>
      <c r="B17" s="162"/>
      <c r="C17" s="207"/>
      <c r="D17" s="213"/>
      <c r="E17" s="215"/>
      <c r="F17" s="210"/>
      <c r="G17" s="210"/>
      <c r="H17" s="210"/>
      <c r="I17" s="211"/>
      <c r="J17" s="211"/>
      <c r="K17" s="218">
        <f t="shared" si="2"/>
        <v>0</v>
      </c>
      <c r="L17" s="248">
        <f t="shared" si="1"/>
        <v>0</v>
      </c>
      <c r="O17" t="s">
        <v>19</v>
      </c>
      <c r="P17" s="80">
        <f>SUM(F19+H19+J19)</f>
        <v>0</v>
      </c>
    </row>
    <row r="18" spans="1:16" ht="16.5" thickBot="1">
      <c r="A18" s="162"/>
      <c r="B18" s="162"/>
      <c r="C18" s="207"/>
      <c r="D18" s="213"/>
      <c r="E18" s="214"/>
      <c r="F18" s="210"/>
      <c r="G18" s="210"/>
      <c r="H18" s="210"/>
      <c r="I18" s="211"/>
      <c r="J18" s="211"/>
      <c r="K18" s="218">
        <f t="shared" si="2"/>
        <v>0</v>
      </c>
      <c r="L18" s="248">
        <f t="shared" si="1"/>
        <v>0</v>
      </c>
      <c r="O18" t="s">
        <v>18</v>
      </c>
      <c r="P18" s="80">
        <f>SUM(E19+G19+I19)</f>
        <v>0</v>
      </c>
    </row>
    <row r="19" spans="1:16" ht="18.75" thickBot="1">
      <c r="A19" s="216">
        <f>SUM(A9:A18)</f>
        <v>0</v>
      </c>
      <c r="B19" s="89"/>
      <c r="C19" s="89"/>
      <c r="D19" s="89"/>
      <c r="E19" s="217">
        <f t="shared" ref="E19:J19" si="3">SUM(E9:E18)</f>
        <v>0</v>
      </c>
      <c r="F19" s="217">
        <f t="shared" si="3"/>
        <v>0</v>
      </c>
      <c r="G19" s="217">
        <f t="shared" si="3"/>
        <v>0</v>
      </c>
      <c r="H19" s="217">
        <f t="shared" si="3"/>
        <v>0</v>
      </c>
      <c r="I19" s="217">
        <f t="shared" si="3"/>
        <v>0</v>
      </c>
      <c r="J19" s="217">
        <f t="shared" si="3"/>
        <v>0</v>
      </c>
      <c r="K19" s="326">
        <f>SUM(K9:K18)</f>
        <v>0</v>
      </c>
      <c r="L19" s="326">
        <f>SUM(L9:L18)</f>
        <v>0</v>
      </c>
    </row>
    <row r="20" spans="1:16" ht="18.75" customHeight="1" thickBot="1">
      <c r="A20" s="89"/>
      <c r="B20" s="89"/>
      <c r="C20" s="89"/>
      <c r="D20" s="89"/>
      <c r="E20" s="89"/>
      <c r="F20" s="89"/>
      <c r="G20" s="90"/>
      <c r="H20" s="90"/>
      <c r="I20" s="306" t="s">
        <v>7</v>
      </c>
      <c r="J20" s="307"/>
      <c r="K20" s="327"/>
      <c r="L20" s="327"/>
    </row>
    <row r="24" spans="1:16">
      <c r="M24" s="80"/>
    </row>
  </sheetData>
  <mergeCells count="18">
    <mergeCell ref="A7:A8"/>
    <mergeCell ref="B7:B8"/>
    <mergeCell ref="C7:C8"/>
    <mergeCell ref="D7:D8"/>
    <mergeCell ref="E7:E8"/>
    <mergeCell ref="L7:L8"/>
    <mergeCell ref="K19:K20"/>
    <mergeCell ref="L19:L20"/>
    <mergeCell ref="I20:J20"/>
    <mergeCell ref="B2:K2"/>
    <mergeCell ref="B3:K3"/>
    <mergeCell ref="F7:F8"/>
    <mergeCell ref="G7:H7"/>
    <mergeCell ref="B4:K4"/>
    <mergeCell ref="B5:K5"/>
    <mergeCell ref="I7:I8"/>
    <mergeCell ref="J7:J8"/>
    <mergeCell ref="K7:K8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3:M17"/>
  <sheetViews>
    <sheetView showGridLines="0" zoomScaleNormal="100" workbookViewId="0">
      <selection activeCell="I16" sqref="I16:J16"/>
    </sheetView>
  </sheetViews>
  <sheetFormatPr baseColWidth="10" defaultColWidth="10.5703125" defaultRowHeight="15"/>
  <cols>
    <col min="11" max="11" width="16.42578125" customWidth="1"/>
  </cols>
  <sheetData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308" t="s">
        <v>10</v>
      </c>
      <c r="C4" s="308"/>
      <c r="D4" s="308"/>
      <c r="E4" s="308"/>
      <c r="F4" s="308"/>
      <c r="G4" s="308"/>
      <c r="H4" s="308"/>
      <c r="I4" s="308"/>
      <c r="J4" s="308"/>
      <c r="K4" s="308"/>
      <c r="L4" s="71"/>
    </row>
    <row r="5" spans="1:12">
      <c r="A5" s="1"/>
      <c r="B5" s="308" t="s">
        <v>59</v>
      </c>
      <c r="C5" s="308"/>
      <c r="D5" s="308"/>
      <c r="E5" s="308"/>
      <c r="F5" s="308"/>
      <c r="G5" s="308"/>
      <c r="H5" s="308"/>
      <c r="I5" s="308"/>
      <c r="J5" s="308"/>
      <c r="K5" s="308"/>
      <c r="L5" s="71"/>
    </row>
    <row r="6" spans="1:12">
      <c r="A6" s="1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71"/>
    </row>
    <row r="7" spans="1:12">
      <c r="A7" s="1"/>
      <c r="B7" s="309" t="s">
        <v>104</v>
      </c>
      <c r="C7" s="309"/>
      <c r="D7" s="309"/>
      <c r="E7" s="309"/>
      <c r="F7" s="309"/>
      <c r="G7" s="309"/>
      <c r="H7" s="309"/>
      <c r="I7" s="309"/>
      <c r="J7" s="309"/>
      <c r="K7" s="309"/>
      <c r="L7" s="72"/>
    </row>
    <row r="8" spans="1:12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thickBot="1">
      <c r="A9" s="322" t="s">
        <v>11</v>
      </c>
      <c r="B9" s="316" t="s">
        <v>0</v>
      </c>
      <c r="C9" s="316" t="s">
        <v>1</v>
      </c>
      <c r="D9" s="316" t="s">
        <v>2</v>
      </c>
      <c r="E9" s="316" t="s">
        <v>3</v>
      </c>
      <c r="F9" s="316" t="s">
        <v>4</v>
      </c>
      <c r="G9" s="316" t="s">
        <v>9</v>
      </c>
      <c r="H9" s="317"/>
      <c r="I9" s="316" t="s">
        <v>5</v>
      </c>
      <c r="J9" s="316" t="s">
        <v>6</v>
      </c>
      <c r="K9" s="325" t="s">
        <v>12</v>
      </c>
      <c r="L9" s="325" t="s">
        <v>13</v>
      </c>
    </row>
    <row r="10" spans="1:12" ht="15.75" thickBot="1">
      <c r="A10" s="322"/>
      <c r="B10" s="316"/>
      <c r="C10" s="316"/>
      <c r="D10" s="316"/>
      <c r="E10" s="316"/>
      <c r="F10" s="316"/>
      <c r="G10" s="2" t="s">
        <v>18</v>
      </c>
      <c r="H10" s="2" t="s">
        <v>19</v>
      </c>
      <c r="I10" s="316"/>
      <c r="J10" s="316"/>
      <c r="K10" s="325"/>
      <c r="L10" s="325"/>
    </row>
    <row r="11" spans="1:12" ht="19.5" thickBot="1">
      <c r="A11" s="49"/>
      <c r="B11" s="60"/>
      <c r="C11" s="55"/>
      <c r="D11" s="50"/>
      <c r="E11" s="51"/>
      <c r="F11" s="51"/>
      <c r="G11" s="73"/>
      <c r="H11" s="73"/>
      <c r="I11" s="56"/>
      <c r="J11" s="56"/>
      <c r="K11" s="144">
        <f t="shared" ref="K11" si="0">SUM(E11:J11)</f>
        <v>0</v>
      </c>
      <c r="L11" s="145">
        <f>+K11</f>
        <v>0</v>
      </c>
    </row>
    <row r="12" spans="1:12" ht="19.5" thickBot="1">
      <c r="A12" s="49"/>
      <c r="B12" s="60"/>
      <c r="C12" s="55"/>
      <c r="D12" s="68"/>
      <c r="E12" s="52"/>
      <c r="F12" s="51"/>
      <c r="G12" s="51"/>
      <c r="H12" s="51"/>
      <c r="I12" s="56"/>
      <c r="J12" s="56"/>
      <c r="K12" s="144">
        <f t="shared" ref="K12:K14" si="1">SUM(E12:J12)</f>
        <v>0</v>
      </c>
      <c r="L12" s="145">
        <f t="shared" ref="L12:L14" si="2">+K12</f>
        <v>0</v>
      </c>
    </row>
    <row r="13" spans="1:12" ht="19.5" thickBot="1">
      <c r="A13" s="49"/>
      <c r="B13" s="60"/>
      <c r="C13" s="55"/>
      <c r="D13" s="68"/>
      <c r="E13" s="52"/>
      <c r="F13" s="51"/>
      <c r="G13" s="51"/>
      <c r="H13" s="51"/>
      <c r="I13" s="56"/>
      <c r="J13" s="56"/>
      <c r="K13" s="144">
        <f t="shared" si="1"/>
        <v>0</v>
      </c>
      <c r="L13" s="145">
        <f t="shared" si="2"/>
        <v>0</v>
      </c>
    </row>
    <row r="14" spans="1:12" ht="19.5" thickBot="1">
      <c r="A14" s="49"/>
      <c r="B14" s="62"/>
      <c r="C14" s="55"/>
      <c r="D14" s="55"/>
      <c r="E14" s="54"/>
      <c r="F14" s="54"/>
      <c r="G14" s="43"/>
      <c r="H14" s="44"/>
      <c r="I14" s="58"/>
      <c r="J14" s="58"/>
      <c r="K14" s="144">
        <f t="shared" si="1"/>
        <v>0</v>
      </c>
      <c r="L14" s="145">
        <f t="shared" si="2"/>
        <v>0</v>
      </c>
    </row>
    <row r="15" spans="1:12" ht="15.75" thickBot="1">
      <c r="A15" s="258">
        <f>SUM(A11:A14)</f>
        <v>0</v>
      </c>
      <c r="B15" s="69"/>
      <c r="C15" s="69"/>
      <c r="D15" s="69"/>
      <c r="E15" s="256">
        <f t="shared" ref="E15:J15" si="3">SUM(E11:E14)</f>
        <v>0</v>
      </c>
      <c r="F15" s="256">
        <f t="shared" si="3"/>
        <v>0</v>
      </c>
      <c r="G15" s="256">
        <f t="shared" si="3"/>
        <v>0</v>
      </c>
      <c r="H15" s="256">
        <f t="shared" si="3"/>
        <v>0</v>
      </c>
      <c r="I15" s="256">
        <f t="shared" si="3"/>
        <v>0</v>
      </c>
      <c r="J15" s="257">
        <f t="shared" si="3"/>
        <v>0</v>
      </c>
      <c r="K15" s="332">
        <f>SUM(K11:K14)</f>
        <v>0</v>
      </c>
      <c r="L15" s="332">
        <f>SUM(L11:L14)</f>
        <v>0</v>
      </c>
    </row>
    <row r="16" spans="1:12" ht="16.5" thickBot="1">
      <c r="A16" s="47"/>
      <c r="B16" s="127"/>
      <c r="C16" s="127"/>
      <c r="D16" s="127"/>
      <c r="E16" s="127"/>
      <c r="F16" s="127"/>
      <c r="G16" s="127"/>
      <c r="H16" s="127"/>
      <c r="I16" s="306" t="s">
        <v>7</v>
      </c>
      <c r="J16" s="307"/>
      <c r="K16" s="333"/>
      <c r="L16" s="333"/>
    </row>
    <row r="17" spans="13:13">
      <c r="M17" s="80"/>
    </row>
  </sheetData>
  <mergeCells count="18">
    <mergeCell ref="K15:K16"/>
    <mergeCell ref="L15:L16"/>
    <mergeCell ref="A9:A10"/>
    <mergeCell ref="B9:B10"/>
    <mergeCell ref="C9:C10"/>
    <mergeCell ref="D9:D10"/>
    <mergeCell ref="E9:E10"/>
    <mergeCell ref="L9:L10"/>
    <mergeCell ref="I16:J16"/>
    <mergeCell ref="B4:K4"/>
    <mergeCell ref="B5:K5"/>
    <mergeCell ref="B6:K6"/>
    <mergeCell ref="B7:K7"/>
    <mergeCell ref="F9:F10"/>
    <mergeCell ref="G9:H9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TRIMESTRAL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OCTUBRE-</vt:lpstr>
      <vt:lpstr>NOVIEMBRE-</vt:lpstr>
      <vt:lpstr>DICIEMBRE-</vt:lpstr>
      <vt:lpstr>AGOSTO!Área_de_impresión</vt:lpstr>
      <vt:lpstr>'DICIEMBRE-'!Área_de_impresión</vt:lpstr>
      <vt:lpstr>JUNIO!Área_de_impresión</vt:lpstr>
      <vt:lpstr>MAYO!Área_de_impresión</vt:lpstr>
      <vt:lpstr>'NOVIEMBRE-'!Área_de_impresión</vt:lpstr>
      <vt:lpstr>'OCTUBRE-'!Área_de_impresión</vt:lpstr>
      <vt:lpstr>SEPTIEMBRE!Área_de_impresión</vt:lpstr>
      <vt:lpstr>JULIO!OLE_LINK1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2024-03-01T18:44:31Z</cp:lastPrinted>
  <dcterms:created xsi:type="dcterms:W3CDTF">2014-11-17T21:39:33Z</dcterms:created>
  <dcterms:modified xsi:type="dcterms:W3CDTF">2024-04-18T04:31:53Z</dcterms:modified>
</cp:coreProperties>
</file>